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LADIES SHOES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1" l="1"/>
  <c r="R35" i="1"/>
  <c r="R156" i="1"/>
  <c r="R155" i="1"/>
  <c r="R154" i="1"/>
  <c r="R153" i="1"/>
  <c r="R20" i="1"/>
  <c r="R39" i="1"/>
  <c r="R38" i="1"/>
  <c r="R54" i="1"/>
  <c r="R102" i="1"/>
  <c r="R53" i="1"/>
  <c r="R152" i="1"/>
  <c r="R151" i="1"/>
  <c r="R150" i="1"/>
  <c r="R149" i="1"/>
  <c r="R148" i="1"/>
  <c r="R147" i="1"/>
  <c r="R146" i="1"/>
  <c r="R145" i="1"/>
  <c r="R144" i="1"/>
  <c r="R52" i="1"/>
  <c r="R51" i="1"/>
  <c r="R50" i="1"/>
  <c r="R49" i="1"/>
  <c r="R141" i="1"/>
  <c r="R140" i="1"/>
  <c r="R138" i="1"/>
  <c r="R137" i="1"/>
  <c r="R135" i="1"/>
  <c r="R130" i="1"/>
  <c r="R134" i="1"/>
  <c r="R132" i="1"/>
  <c r="R133" i="1"/>
  <c r="R131" i="1"/>
  <c r="R129" i="1"/>
  <c r="R128" i="1"/>
  <c r="R67" i="1"/>
  <c r="R126" i="1"/>
  <c r="R113" i="1"/>
  <c r="R118" i="1"/>
  <c r="R120" i="1"/>
  <c r="R125" i="1"/>
  <c r="R122" i="1"/>
  <c r="R124" i="1"/>
  <c r="R123" i="1"/>
  <c r="R121" i="1"/>
  <c r="R119" i="1"/>
  <c r="R78" i="1"/>
  <c r="R77" i="1"/>
  <c r="R117" i="1"/>
  <c r="R116" i="1"/>
  <c r="R112" i="1"/>
  <c r="R111" i="1"/>
  <c r="R110" i="1"/>
  <c r="R109" i="1"/>
  <c r="R108" i="1"/>
  <c r="R66" i="1"/>
  <c r="R65" i="1"/>
  <c r="R48" i="1"/>
  <c r="R47" i="1"/>
  <c r="R46" i="1"/>
  <c r="R107" i="1"/>
  <c r="R104" i="1"/>
  <c r="R103" i="1"/>
  <c r="R64" i="1"/>
  <c r="R63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6" i="1"/>
  <c r="R75" i="1"/>
  <c r="R74" i="1"/>
  <c r="R61" i="1"/>
  <c r="R62" i="1"/>
  <c r="R60" i="1"/>
  <c r="R59" i="1"/>
  <c r="R58" i="1"/>
  <c r="R57" i="1"/>
  <c r="R56" i="1"/>
  <c r="R37" i="1"/>
  <c r="R45" i="1"/>
  <c r="R44" i="1"/>
  <c r="R43" i="1"/>
  <c r="R42" i="1"/>
  <c r="R41" i="1"/>
  <c r="R40" i="1"/>
  <c r="R115" i="1"/>
  <c r="R114" i="1"/>
  <c r="R34" i="1"/>
  <c r="R32" i="1"/>
  <c r="R31" i="1"/>
  <c r="R30" i="1"/>
  <c r="R29" i="1"/>
  <c r="R28" i="1"/>
  <c r="R27" i="1"/>
  <c r="R26" i="1"/>
  <c r="R25" i="1"/>
  <c r="R24" i="1"/>
  <c r="R33" i="1"/>
  <c r="R23" i="1"/>
  <c r="R22" i="1"/>
  <c r="R21" i="1"/>
  <c r="R8" i="1"/>
  <c r="R19" i="1"/>
  <c r="R18" i="1"/>
  <c r="R17" i="1"/>
  <c r="R16" i="1"/>
  <c r="R15" i="1"/>
  <c r="R14" i="1"/>
  <c r="R13" i="1"/>
  <c r="R12" i="1"/>
  <c r="R11" i="1"/>
  <c r="R10" i="1"/>
  <c r="R9" i="1"/>
  <c r="R7" i="1"/>
</calcChain>
</file>

<file path=xl/sharedStrings.xml><?xml version="1.0" encoding="utf-8"?>
<sst xmlns="http://schemas.openxmlformats.org/spreadsheetml/2006/main" count="234" uniqueCount="157">
  <si>
    <t>STYLE</t>
  </si>
  <si>
    <t>COLOR</t>
  </si>
  <si>
    <t>LEO VLT</t>
  </si>
  <si>
    <t>SUNLIGHT - 01M</t>
  </si>
  <si>
    <t>SPOTLIGHT - 44S</t>
  </si>
  <si>
    <t>BLK LCE</t>
  </si>
  <si>
    <t>SUNLIGHT - 02S</t>
  </si>
  <si>
    <t>BLK SFS</t>
  </si>
  <si>
    <t>BUR VLT</t>
  </si>
  <si>
    <t>CATEGORY</t>
  </si>
  <si>
    <t>BOOTS</t>
  </si>
  <si>
    <t>TOTAL PER CTN</t>
  </si>
  <si>
    <t>BLK NET</t>
  </si>
  <si>
    <t>TOTAL PLTS</t>
  </si>
  <si>
    <t>TOTAL CTNS</t>
  </si>
  <si>
    <t>BLK VLT</t>
  </si>
  <si>
    <t>SUNLIGHT - 02XS</t>
  </si>
  <si>
    <t>BLACK GLT</t>
  </si>
  <si>
    <t>LEOPARD VLT</t>
  </si>
  <si>
    <t>MOC - LCE</t>
  </si>
  <si>
    <t>TAU VLT</t>
  </si>
  <si>
    <t>MAU VLT</t>
  </si>
  <si>
    <t>MADAM - 46S</t>
  </si>
  <si>
    <t>STARDOM - 07M</t>
  </si>
  <si>
    <t>GRY VLT</t>
  </si>
  <si>
    <t>NVY VLT</t>
  </si>
  <si>
    <t>TRUE LOVE - 77S</t>
  </si>
  <si>
    <t>BLK FS</t>
  </si>
  <si>
    <t>BOOTIES</t>
  </si>
  <si>
    <t>FUS VLT</t>
  </si>
  <si>
    <t>POPS - 13</t>
  </si>
  <si>
    <t>BLACK MUL</t>
  </si>
  <si>
    <t>SNAKE MUL</t>
  </si>
  <si>
    <t>WHITE MUL</t>
  </si>
  <si>
    <t>SMITTY - 01S</t>
  </si>
  <si>
    <t>SNEAKERS</t>
  </si>
  <si>
    <t>TREAD - 14XS</t>
  </si>
  <si>
    <t>THIRST - 14S</t>
  </si>
  <si>
    <t>CAME VT</t>
  </si>
  <si>
    <t>STAGE - 04S</t>
  </si>
  <si>
    <t>TAU FS</t>
  </si>
  <si>
    <t>TOURNAMENT - 06M</t>
  </si>
  <si>
    <t>H PK VLT</t>
  </si>
  <si>
    <t>WORSHIP - 56S</t>
  </si>
  <si>
    <t>RED BLK</t>
  </si>
  <si>
    <t>BW BLK</t>
  </si>
  <si>
    <t>WHT BLK</t>
  </si>
  <si>
    <t>REALOVE - 46</t>
  </si>
  <si>
    <t>NUD IKS</t>
  </si>
  <si>
    <t>H PK IKS</t>
  </si>
  <si>
    <t>VIVICA - 09</t>
  </si>
  <si>
    <t>BLK MLF</t>
  </si>
  <si>
    <t>VIRAL - 68</t>
  </si>
  <si>
    <t>WHT CFP</t>
  </si>
  <si>
    <t>ORG IKS</t>
  </si>
  <si>
    <t>BLK IKS</t>
  </si>
  <si>
    <t>FUS IKS</t>
  </si>
  <si>
    <t>GRN IKS</t>
  </si>
  <si>
    <t>ORBIT - 08M</t>
  </si>
  <si>
    <t>RDG GLT</t>
  </si>
  <si>
    <t>SOCIALITE - 54</t>
  </si>
  <si>
    <t>FUS STN</t>
  </si>
  <si>
    <t>SKYLINE - 05</t>
  </si>
  <si>
    <t>COR NUB</t>
  </si>
  <si>
    <t>CHN NUB</t>
  </si>
  <si>
    <t>BLU NUB</t>
  </si>
  <si>
    <t>BLK NUB</t>
  </si>
  <si>
    <t>TOURNAMENT - 77M</t>
  </si>
  <si>
    <t>GLD FAB</t>
  </si>
  <si>
    <t>ESCALATE</t>
  </si>
  <si>
    <t>NUD PAT</t>
  </si>
  <si>
    <t>BLK PU</t>
  </si>
  <si>
    <t>VERDICT - 73</t>
  </si>
  <si>
    <t>WEDGES</t>
  </si>
  <si>
    <t>SCORPIO - 35S</t>
  </si>
  <si>
    <t>TOURNAMENT - 78M</t>
  </si>
  <si>
    <t>BLK GLD</t>
  </si>
  <si>
    <t>TOURNAMENT - 83M</t>
  </si>
  <si>
    <t>CHN FS</t>
  </si>
  <si>
    <t>TRUELOVE - 43S</t>
  </si>
  <si>
    <t>TRUELOVE - 71S</t>
  </si>
  <si>
    <t>DMV VLT</t>
  </si>
  <si>
    <t>UPRIGHT - 06M</t>
  </si>
  <si>
    <t>WORSHIP - 37S</t>
  </si>
  <si>
    <t>NUD FS</t>
  </si>
  <si>
    <t>DMV FS</t>
  </si>
  <si>
    <t>TURNUP - 09</t>
  </si>
  <si>
    <t>COR MMT</t>
  </si>
  <si>
    <t>TURNUP - 05</t>
  </si>
  <si>
    <t>BLK PT</t>
  </si>
  <si>
    <t>WHT PT</t>
  </si>
  <si>
    <t>SEA PT</t>
  </si>
  <si>
    <t>FUS PT</t>
  </si>
  <si>
    <t>BLU MMT</t>
  </si>
  <si>
    <t>UPRIGHT - 01S</t>
  </si>
  <si>
    <t>MAU STN</t>
  </si>
  <si>
    <t>TRUELOVE - 86S</t>
  </si>
  <si>
    <t>TURNUP - 03</t>
  </si>
  <si>
    <t>BLK CRP</t>
  </si>
  <si>
    <t>TOURNAMENT - 06S</t>
  </si>
  <si>
    <t>WINE</t>
  </si>
  <si>
    <t>JELLIES</t>
  </si>
  <si>
    <t>SUGAR - 01</t>
  </si>
  <si>
    <t>MINT</t>
  </si>
  <si>
    <t>POWDER BLUE</t>
  </si>
  <si>
    <t>LEMON</t>
  </si>
  <si>
    <t>BLACK</t>
  </si>
  <si>
    <t>BUBBLE GUM</t>
  </si>
  <si>
    <t>MIRABEL - 01</t>
  </si>
  <si>
    <t>NUD PVC</t>
  </si>
  <si>
    <t>SANDALS</t>
  </si>
  <si>
    <t>VACATION - 01S</t>
  </si>
  <si>
    <t>WHT JLY</t>
  </si>
  <si>
    <t>SLV JLY</t>
  </si>
  <si>
    <t>VENTURA - 03S</t>
  </si>
  <si>
    <t>NUD CRP</t>
  </si>
  <si>
    <t>STARDUST - 32M</t>
  </si>
  <si>
    <t>WHITE GOLD</t>
  </si>
  <si>
    <t>SKYHIGH - 12M</t>
  </si>
  <si>
    <t>BLU DNM</t>
  </si>
  <si>
    <t>SKYHIGH - 01S</t>
  </si>
  <si>
    <t>FLATS</t>
  </si>
  <si>
    <t>TAP - 01M</t>
  </si>
  <si>
    <t>SLV CRP</t>
  </si>
  <si>
    <t>SCHEME - 02M</t>
  </si>
  <si>
    <t>SLV MPU</t>
  </si>
  <si>
    <t>PARSON - 02</t>
  </si>
  <si>
    <t>ORG WVN</t>
  </si>
  <si>
    <t>RED WVN</t>
  </si>
  <si>
    <t>STANDOUTS - 16A</t>
  </si>
  <si>
    <t>RGD PT</t>
  </si>
  <si>
    <t>MIRANDA - 01S</t>
  </si>
  <si>
    <t>PRETENSE</t>
  </si>
  <si>
    <t>BLK PO</t>
  </si>
  <si>
    <t>SPECTACLE</t>
  </si>
  <si>
    <t>CONFIDENT</t>
  </si>
  <si>
    <t>GRY PU</t>
  </si>
  <si>
    <t>WIFTY</t>
  </si>
  <si>
    <t>PEW MPU</t>
  </si>
  <si>
    <t>MARTELLE</t>
  </si>
  <si>
    <t>Images</t>
  </si>
  <si>
    <t xml:space="preserve">Ladies Shoe Inventory  </t>
  </si>
  <si>
    <t>AIDEN</t>
  </si>
  <si>
    <t>WHISKEY</t>
  </si>
  <si>
    <t>92xJJ, plus 41 loose units</t>
  </si>
  <si>
    <t xml:space="preserve">R-DARCIE            </t>
  </si>
  <si>
    <t xml:space="preserve">BLK         </t>
  </si>
  <si>
    <t>5xJJ, plus 24 loose units</t>
  </si>
  <si>
    <t xml:space="preserve">BLUE        </t>
  </si>
  <si>
    <t>9xAA, 13xJJ, plus 14 loose units</t>
  </si>
  <si>
    <t xml:space="preserve">NAT         </t>
  </si>
  <si>
    <t>16xJJ, plus 10 loose units</t>
  </si>
  <si>
    <t>9xJJ, plus 14 loose units</t>
  </si>
  <si>
    <t>1xJJ</t>
  </si>
  <si>
    <t>R- OFFICE</t>
  </si>
  <si>
    <t>ASSORTED</t>
  </si>
  <si>
    <t>AVAILBLE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</si>
</sst>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fif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388936</xdr:colOff>
      <xdr:row>6</xdr:row>
      <xdr:rowOff>65086</xdr:rowOff>
    </xdr:from>
    <xdr:to>
      <xdr:col>0</xdr:col>
      <xdr:colOff>1214437</xdr:colOff>
      <xdr:row>8</xdr:row>
      <xdr:rowOff>969961</xdr:rowOff>
    </xdr:to>
    <xdr:pic>
      <xdr:nvPicPr>
        <xdr:cNvPr id="2" name="image174.jpeg">
          <a:extLst>
            <a:ext uri="{FF2B5EF4-FFF2-40B4-BE49-F238E27FC236}">
              <a16:creationId xmlns:a16="http://schemas.microsoft.com/office/drawing/2014/main" xmlns="" id="{65582CE4-2CC0-4188-81AB-5745F41CB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936" y="660399"/>
          <a:ext cx="825501" cy="130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9</xdr:row>
      <xdr:rowOff>68263</xdr:rowOff>
    </xdr:from>
    <xdr:to>
      <xdr:col>0</xdr:col>
      <xdr:colOff>1181251</xdr:colOff>
      <xdr:row>12</xdr:row>
      <xdr:rowOff>571501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12AD2F7-1BFD-447E-A568-B352EF0EA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39951"/>
          <a:ext cx="1181251" cy="109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366713</xdr:colOff>
      <xdr:row>13</xdr:row>
      <xdr:rowOff>39687</xdr:rowOff>
    </xdr:from>
    <xdr:to>
      <xdr:col>0</xdr:col>
      <xdr:colOff>1130633</xdr:colOff>
      <xdr:row>18</xdr:row>
      <xdr:rowOff>1586</xdr:rowOff>
    </xdr:to>
    <xdr:pic>
      <xdr:nvPicPr>
        <xdr:cNvPr id="5" name="image180.jpeg">
          <a:extLst>
            <a:ext uri="{FF2B5EF4-FFF2-40B4-BE49-F238E27FC236}">
              <a16:creationId xmlns:a16="http://schemas.microsoft.com/office/drawing/2014/main" xmlns="" id="{D6700DA4-8E14-4BB6-837A-26887A77A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3" y="3309937"/>
          <a:ext cx="763920" cy="954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420687</xdr:colOff>
      <xdr:row>18</xdr:row>
      <xdr:rowOff>87312</xdr:rowOff>
    </xdr:from>
    <xdr:to>
      <xdr:col>0</xdr:col>
      <xdr:colOff>1018116</xdr:colOff>
      <xdr:row>18</xdr:row>
      <xdr:rowOff>1071032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578F9B35-5750-4C97-82C0-58ADF39A2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687" y="4349750"/>
          <a:ext cx="597429" cy="983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231775</xdr:colOff>
      <xdr:row>20</xdr:row>
      <xdr:rowOff>22224</xdr:rowOff>
    </xdr:from>
    <xdr:to>
      <xdr:col>0</xdr:col>
      <xdr:colOff>1229980</xdr:colOff>
      <xdr:row>22</xdr:row>
      <xdr:rowOff>420687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3C8F00B9-9AAC-4BCA-8F74-66241226B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75" y="5665787"/>
          <a:ext cx="998205" cy="795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247650</xdr:colOff>
      <xdr:row>36</xdr:row>
      <xdr:rowOff>179386</xdr:rowOff>
    </xdr:from>
    <xdr:to>
      <xdr:col>0</xdr:col>
      <xdr:colOff>1188365</xdr:colOff>
      <xdr:row>38</xdr:row>
      <xdr:rowOff>504824</xdr:rowOff>
    </xdr:to>
    <xdr:pic>
      <xdr:nvPicPr>
        <xdr:cNvPr id="8" name="image130.jpeg">
          <a:extLst>
            <a:ext uri="{FF2B5EF4-FFF2-40B4-BE49-F238E27FC236}">
              <a16:creationId xmlns:a16="http://schemas.microsoft.com/office/drawing/2014/main" xmlns="" id="{F7B75544-76FE-4701-83F3-5A96BDA07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061449"/>
          <a:ext cx="940715" cy="722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79375</xdr:colOff>
      <xdr:row>39</xdr:row>
      <xdr:rowOff>7939</xdr:rowOff>
    </xdr:from>
    <xdr:to>
      <xdr:col>0</xdr:col>
      <xdr:colOff>1263649</xdr:colOff>
      <xdr:row>43</xdr:row>
      <xdr:rowOff>196963</xdr:rowOff>
    </xdr:to>
    <xdr:pic>
      <xdr:nvPicPr>
        <xdr:cNvPr id="9" name="image151.jpeg">
          <a:extLst>
            <a:ext uri="{FF2B5EF4-FFF2-40B4-BE49-F238E27FC236}">
              <a16:creationId xmlns:a16="http://schemas.microsoft.com/office/drawing/2014/main" xmlns="" id="{E58F5441-9C97-4D65-8990-859545EB0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9866314"/>
          <a:ext cx="1184274" cy="982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123824</xdr:colOff>
      <xdr:row>44</xdr:row>
      <xdr:rowOff>47627</xdr:rowOff>
    </xdr:from>
    <xdr:to>
      <xdr:col>0</xdr:col>
      <xdr:colOff>1255711</xdr:colOff>
      <xdr:row>44</xdr:row>
      <xdr:rowOff>782636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948C426C-D392-4924-B5AA-EB67B68BB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10898190"/>
          <a:ext cx="1131887" cy="73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45</xdr:row>
      <xdr:rowOff>28577</xdr:rowOff>
    </xdr:from>
    <xdr:to>
      <xdr:col>0</xdr:col>
      <xdr:colOff>1312150</xdr:colOff>
      <xdr:row>48</xdr:row>
      <xdr:rowOff>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41A65D2D-B2C3-4244-939E-4AEC0AC23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2474577"/>
          <a:ext cx="993063" cy="717548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51</xdr:row>
      <xdr:rowOff>14287</xdr:rowOff>
    </xdr:from>
    <xdr:to>
      <xdr:col>0</xdr:col>
      <xdr:colOff>1141412</xdr:colOff>
      <xdr:row>53</xdr:row>
      <xdr:rowOff>322263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467D4147-0D06-4D7C-BA4E-59D145524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3889037"/>
          <a:ext cx="889000" cy="704850"/>
        </a:xfrm>
        <a:prstGeom prst="rect">
          <a:avLst/>
        </a:prstGeom>
      </xdr:spPr>
    </xdr:pic>
    <xdr:clientData/>
  </xdr:twoCellAnchor>
  <xdr:twoCellAnchor>
    <xdr:from>
      <xdr:col>0</xdr:col>
      <xdr:colOff>361950</xdr:colOff>
      <xdr:row>48</xdr:row>
      <xdr:rowOff>12701</xdr:rowOff>
    </xdr:from>
    <xdr:to>
      <xdr:col>0</xdr:col>
      <xdr:colOff>1114376</xdr:colOff>
      <xdr:row>51</xdr:row>
      <xdr:rowOff>20638</xdr:rowOff>
    </xdr:to>
    <xdr:pic>
      <xdr:nvPicPr>
        <xdr:cNvPr id="14" name="image170.jpeg">
          <a:extLst>
            <a:ext uri="{FF2B5EF4-FFF2-40B4-BE49-F238E27FC236}">
              <a16:creationId xmlns:a16="http://schemas.microsoft.com/office/drawing/2014/main" xmlns="" id="{B8106730-43FE-44FF-993C-464DEF9DA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204826"/>
          <a:ext cx="752426" cy="690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182562</xdr:colOff>
      <xdr:row>55</xdr:row>
      <xdr:rowOff>1</xdr:rowOff>
    </xdr:from>
    <xdr:to>
      <xdr:col>0</xdr:col>
      <xdr:colOff>1191113</xdr:colOff>
      <xdr:row>58</xdr:row>
      <xdr:rowOff>127000</xdr:rowOff>
    </xdr:to>
    <xdr:pic>
      <xdr:nvPicPr>
        <xdr:cNvPr id="15" name="image176.jpeg">
          <a:extLst>
            <a:ext uri="{FF2B5EF4-FFF2-40B4-BE49-F238E27FC236}">
              <a16:creationId xmlns:a16="http://schemas.microsoft.com/office/drawing/2014/main" xmlns="" id="{0F22B666-3C89-4A9B-BAB2-883224FCB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62" y="14843126"/>
          <a:ext cx="1008551" cy="72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179387</xdr:colOff>
      <xdr:row>59</xdr:row>
      <xdr:rowOff>36512</xdr:rowOff>
    </xdr:from>
    <xdr:to>
      <xdr:col>0</xdr:col>
      <xdr:colOff>1302280</xdr:colOff>
      <xdr:row>61</xdr:row>
      <xdr:rowOff>608012</xdr:rowOff>
    </xdr:to>
    <xdr:pic>
      <xdr:nvPicPr>
        <xdr:cNvPr id="16" name="image189.jpeg">
          <a:extLst>
            <a:ext uri="{FF2B5EF4-FFF2-40B4-BE49-F238E27FC236}">
              <a16:creationId xmlns:a16="http://schemas.microsoft.com/office/drawing/2014/main" xmlns="" id="{AB9E2F15-7A85-490B-A45F-8597CB583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87" y="15673387"/>
          <a:ext cx="1122893" cy="96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62</xdr:row>
      <xdr:rowOff>60324</xdr:rowOff>
    </xdr:from>
    <xdr:to>
      <xdr:col>0</xdr:col>
      <xdr:colOff>1323942</xdr:colOff>
      <xdr:row>64</xdr:row>
      <xdr:rowOff>142875</xdr:rowOff>
    </xdr:to>
    <xdr:pic>
      <xdr:nvPicPr>
        <xdr:cNvPr id="17" name="image192.jpeg">
          <a:extLst>
            <a:ext uri="{FF2B5EF4-FFF2-40B4-BE49-F238E27FC236}">
              <a16:creationId xmlns:a16="http://schemas.microsoft.com/office/drawing/2014/main" xmlns="" id="{3042F0E7-4894-4B2A-A601-A60C82355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705262"/>
          <a:ext cx="1247742" cy="836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115887</xdr:colOff>
      <xdr:row>65</xdr:row>
      <xdr:rowOff>47625</xdr:rowOff>
    </xdr:from>
    <xdr:to>
      <xdr:col>0</xdr:col>
      <xdr:colOff>1246188</xdr:colOff>
      <xdr:row>65</xdr:row>
      <xdr:rowOff>647699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D545FD45-E550-4310-83CF-3DA24C56A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87" y="17645063"/>
          <a:ext cx="1130301" cy="600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230187</xdr:colOff>
      <xdr:row>73</xdr:row>
      <xdr:rowOff>47624</xdr:rowOff>
    </xdr:from>
    <xdr:to>
      <xdr:col>0</xdr:col>
      <xdr:colOff>1016000</xdr:colOff>
      <xdr:row>75</xdr:row>
      <xdr:rowOff>295551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EA7DCA0D-58EE-4C0B-B593-454D3BED6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187" y="19788187"/>
          <a:ext cx="785813" cy="64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258762</xdr:colOff>
      <xdr:row>76</xdr:row>
      <xdr:rowOff>39687</xdr:rowOff>
    </xdr:from>
    <xdr:to>
      <xdr:col>0</xdr:col>
      <xdr:colOff>1181606</xdr:colOff>
      <xdr:row>77</xdr:row>
      <xdr:rowOff>500062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7CE0E59A-D452-43F1-BBFE-D35F321CF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762" y="20550187"/>
          <a:ext cx="922844" cy="658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227012</xdr:colOff>
      <xdr:row>78</xdr:row>
      <xdr:rowOff>46036</xdr:rowOff>
    </xdr:from>
    <xdr:to>
      <xdr:col>0</xdr:col>
      <xdr:colOff>1173691</xdr:colOff>
      <xdr:row>79</xdr:row>
      <xdr:rowOff>436562</xdr:rowOff>
    </xdr:to>
    <xdr:pic>
      <xdr:nvPicPr>
        <xdr:cNvPr id="22" name="image162.jpeg">
          <a:extLst>
            <a:ext uri="{FF2B5EF4-FFF2-40B4-BE49-F238E27FC236}">
              <a16:creationId xmlns:a16="http://schemas.microsoft.com/office/drawing/2014/main" xmlns="" id="{914C6B7F-24EF-462D-B363-6BF6DAAF3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012" y="21326474"/>
          <a:ext cx="946679" cy="739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163512</xdr:colOff>
      <xdr:row>80</xdr:row>
      <xdr:rowOff>15874</xdr:rowOff>
    </xdr:from>
    <xdr:to>
      <xdr:col>0</xdr:col>
      <xdr:colOff>1221748</xdr:colOff>
      <xdr:row>80</xdr:row>
      <xdr:rowOff>817562</xdr:rowOff>
    </xdr:to>
    <xdr:pic>
      <xdr:nvPicPr>
        <xdr:cNvPr id="23" name="image209.jpeg">
          <a:extLst>
            <a:ext uri="{FF2B5EF4-FFF2-40B4-BE49-F238E27FC236}">
              <a16:creationId xmlns:a16="http://schemas.microsoft.com/office/drawing/2014/main" xmlns="" id="{A37F0DE5-1B62-4256-9A86-95EC8B2AB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12" y="22129749"/>
          <a:ext cx="1058236" cy="801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274636</xdr:colOff>
      <xdr:row>91</xdr:row>
      <xdr:rowOff>63499</xdr:rowOff>
    </xdr:from>
    <xdr:to>
      <xdr:col>0</xdr:col>
      <xdr:colOff>1086353</xdr:colOff>
      <xdr:row>92</xdr:row>
      <xdr:rowOff>528637</xdr:rowOff>
    </xdr:to>
    <xdr:pic>
      <xdr:nvPicPr>
        <xdr:cNvPr id="24" name="image142.jpeg">
          <a:extLst>
            <a:ext uri="{FF2B5EF4-FFF2-40B4-BE49-F238E27FC236}">
              <a16:creationId xmlns:a16="http://schemas.microsoft.com/office/drawing/2014/main" xmlns="" id="{B7CAAC2A-94EB-4BD3-BF5C-8EA807334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636" y="25058687"/>
          <a:ext cx="811717" cy="830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261938</xdr:colOff>
      <xdr:row>93</xdr:row>
      <xdr:rowOff>15875</xdr:rowOff>
    </xdr:from>
    <xdr:to>
      <xdr:col>0</xdr:col>
      <xdr:colOff>1235604</xdr:colOff>
      <xdr:row>93</xdr:row>
      <xdr:rowOff>815052</xdr:rowOff>
    </xdr:to>
    <xdr:pic>
      <xdr:nvPicPr>
        <xdr:cNvPr id="25" name="image173.jpeg">
          <a:extLst>
            <a:ext uri="{FF2B5EF4-FFF2-40B4-BE49-F238E27FC236}">
              <a16:creationId xmlns:a16="http://schemas.microsoft.com/office/drawing/2014/main" xmlns="" id="{99ED2231-6247-47EA-AE1F-E92551FD8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25915938"/>
          <a:ext cx="973666" cy="799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63500</xdr:colOff>
      <xdr:row>95</xdr:row>
      <xdr:rowOff>119062</xdr:rowOff>
    </xdr:from>
    <xdr:to>
      <xdr:col>0</xdr:col>
      <xdr:colOff>1416187</xdr:colOff>
      <xdr:row>100</xdr:row>
      <xdr:rowOff>187772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77B10EA4-D42C-41D2-AF3C-D1D0EDB25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7066875"/>
          <a:ext cx="1352687" cy="1060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115888</xdr:colOff>
      <xdr:row>104</xdr:row>
      <xdr:rowOff>38097</xdr:rowOff>
    </xdr:from>
    <xdr:to>
      <xdr:col>0</xdr:col>
      <xdr:colOff>1214438</xdr:colOff>
      <xdr:row>106</xdr:row>
      <xdr:rowOff>444597</xdr:rowOff>
    </xdr:to>
    <xdr:pic>
      <xdr:nvPicPr>
        <xdr:cNvPr id="27" name="image205.jpeg">
          <a:extLst>
            <a:ext uri="{FF2B5EF4-FFF2-40B4-BE49-F238E27FC236}">
              <a16:creationId xmlns:a16="http://schemas.microsoft.com/office/drawing/2014/main" xmlns="" id="{2CFA7E40-542F-4B18-84C8-BF3539CED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88" y="29224285"/>
          <a:ext cx="1098550" cy="80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147638</xdr:colOff>
      <xdr:row>112</xdr:row>
      <xdr:rowOff>68792</xdr:rowOff>
    </xdr:from>
    <xdr:to>
      <xdr:col>0</xdr:col>
      <xdr:colOff>1339691</xdr:colOff>
      <xdr:row>113</xdr:row>
      <xdr:rowOff>36512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FA76CEC6-DB9A-40EF-BCFF-AAA0A88D3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8" y="33787292"/>
          <a:ext cx="1192053" cy="973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258762</xdr:colOff>
      <xdr:row>107</xdr:row>
      <xdr:rowOff>12700</xdr:rowOff>
    </xdr:from>
    <xdr:to>
      <xdr:col>0</xdr:col>
      <xdr:colOff>1180572</xdr:colOff>
      <xdr:row>108</xdr:row>
      <xdr:rowOff>642937</xdr:rowOff>
    </xdr:to>
    <xdr:pic>
      <xdr:nvPicPr>
        <xdr:cNvPr id="30" name="image194.jpeg">
          <a:extLst>
            <a:ext uri="{FF2B5EF4-FFF2-40B4-BE49-F238E27FC236}">
              <a16:creationId xmlns:a16="http://schemas.microsoft.com/office/drawing/2014/main" xmlns="" id="{185A0F4A-4AD6-4689-93A6-A1B8F7616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762" y="30064075"/>
          <a:ext cx="92181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207961</xdr:colOff>
      <xdr:row>109</xdr:row>
      <xdr:rowOff>9526</xdr:rowOff>
    </xdr:from>
    <xdr:to>
      <xdr:col>0</xdr:col>
      <xdr:colOff>1161520</xdr:colOff>
      <xdr:row>111</xdr:row>
      <xdr:rowOff>452439</xdr:rowOff>
    </xdr:to>
    <xdr:pic>
      <xdr:nvPicPr>
        <xdr:cNvPr id="31" name="image195.jpeg">
          <a:extLst>
            <a:ext uri="{FF2B5EF4-FFF2-40B4-BE49-F238E27FC236}">
              <a16:creationId xmlns:a16="http://schemas.microsoft.com/office/drawing/2014/main" xmlns="" id="{056A984C-9055-4962-BE43-9A4BEE0CE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961" y="31013401"/>
          <a:ext cx="953559" cy="839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112</xdr:row>
      <xdr:rowOff>1000125</xdr:rowOff>
    </xdr:from>
    <xdr:to>
      <xdr:col>0</xdr:col>
      <xdr:colOff>1236661</xdr:colOff>
      <xdr:row>114</xdr:row>
      <xdr:rowOff>862012</xdr:rowOff>
    </xdr:to>
    <xdr:pic>
      <xdr:nvPicPr>
        <xdr:cNvPr id="32" name="image198.jpeg">
          <a:extLst>
            <a:ext uri="{FF2B5EF4-FFF2-40B4-BE49-F238E27FC236}">
              <a16:creationId xmlns:a16="http://schemas.microsoft.com/office/drawing/2014/main" xmlns="" id="{E89C1FC5-9E58-407F-9287-B87413C4D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2893000"/>
          <a:ext cx="1093786" cy="1068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150812</xdr:colOff>
      <xdr:row>117</xdr:row>
      <xdr:rowOff>68262</xdr:rowOff>
    </xdr:from>
    <xdr:to>
      <xdr:col>0</xdr:col>
      <xdr:colOff>1244598</xdr:colOff>
      <xdr:row>117</xdr:row>
      <xdr:rowOff>941916</xdr:rowOff>
    </xdr:to>
    <xdr:pic>
      <xdr:nvPicPr>
        <xdr:cNvPr id="33" name="image201.jpeg">
          <a:extLst>
            <a:ext uri="{FF2B5EF4-FFF2-40B4-BE49-F238E27FC236}">
              <a16:creationId xmlns:a16="http://schemas.microsoft.com/office/drawing/2014/main" xmlns="" id="{9F9D4150-352C-4F4E-B80F-4E7449168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12" y="34929762"/>
          <a:ext cx="1093786" cy="873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166688</xdr:colOff>
      <xdr:row>115</xdr:row>
      <xdr:rowOff>15875</xdr:rowOff>
    </xdr:from>
    <xdr:to>
      <xdr:col>0</xdr:col>
      <xdr:colOff>1336676</xdr:colOff>
      <xdr:row>116</xdr:row>
      <xdr:rowOff>642938</xdr:rowOff>
    </xdr:to>
    <xdr:pic>
      <xdr:nvPicPr>
        <xdr:cNvPr id="34" name="image203.jpeg">
          <a:extLst>
            <a:ext uri="{FF2B5EF4-FFF2-40B4-BE49-F238E27FC236}">
              <a16:creationId xmlns:a16="http://schemas.microsoft.com/office/drawing/2014/main" xmlns="" id="{BAC605B7-1172-4F5D-B241-77C5341FF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34012188"/>
          <a:ext cx="1169988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227012</xdr:colOff>
      <xdr:row>125</xdr:row>
      <xdr:rowOff>100011</xdr:rowOff>
    </xdr:from>
    <xdr:to>
      <xdr:col>0</xdr:col>
      <xdr:colOff>1237133</xdr:colOff>
      <xdr:row>125</xdr:row>
      <xdr:rowOff>962023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E87784AE-777F-4E96-99D9-E52E1D4C0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012" y="37390386"/>
          <a:ext cx="1010121" cy="862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258762</xdr:colOff>
      <xdr:row>120</xdr:row>
      <xdr:rowOff>15875</xdr:rowOff>
    </xdr:from>
    <xdr:to>
      <xdr:col>0</xdr:col>
      <xdr:colOff>1183333</xdr:colOff>
      <xdr:row>124</xdr:row>
      <xdr:rowOff>163512</xdr:rowOff>
    </xdr:to>
    <xdr:pic>
      <xdr:nvPicPr>
        <xdr:cNvPr id="36" name="image199.jpeg">
          <a:extLst>
            <a:ext uri="{FF2B5EF4-FFF2-40B4-BE49-F238E27FC236}">
              <a16:creationId xmlns:a16="http://schemas.microsoft.com/office/drawing/2014/main" xmlns="" id="{0CED06A0-3884-4D81-B844-68A8FCDE1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762" y="36314063"/>
          <a:ext cx="924571" cy="941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428624</xdr:colOff>
      <xdr:row>118</xdr:row>
      <xdr:rowOff>52387</xdr:rowOff>
    </xdr:from>
    <xdr:to>
      <xdr:col>0</xdr:col>
      <xdr:colOff>1370907</xdr:colOff>
      <xdr:row>119</xdr:row>
      <xdr:rowOff>603249</xdr:rowOff>
    </xdr:to>
    <xdr:pic>
      <xdr:nvPicPr>
        <xdr:cNvPr id="37" name="image200.jpeg">
          <a:extLst>
            <a:ext uri="{FF2B5EF4-FFF2-40B4-BE49-F238E27FC236}">
              <a16:creationId xmlns:a16="http://schemas.microsoft.com/office/drawing/2014/main" xmlns="" id="{488FB8B2-6AEC-41ED-8880-F0F41276F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4" y="36493450"/>
          <a:ext cx="942283" cy="74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55563</xdr:colOff>
      <xdr:row>128</xdr:row>
      <xdr:rowOff>47624</xdr:rowOff>
    </xdr:from>
    <xdr:to>
      <xdr:col>0</xdr:col>
      <xdr:colOff>1266825</xdr:colOff>
      <xdr:row>132</xdr:row>
      <xdr:rowOff>67877</xdr:rowOff>
    </xdr:to>
    <xdr:pic>
      <xdr:nvPicPr>
        <xdr:cNvPr id="38" name="image179.jpeg">
          <a:extLst>
            <a:ext uri="{FF2B5EF4-FFF2-40B4-BE49-F238E27FC236}">
              <a16:creationId xmlns:a16="http://schemas.microsoft.com/office/drawing/2014/main" xmlns="" id="{D0A33907-FFA4-46B0-A0A0-318112840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3" y="39187437"/>
          <a:ext cx="1211262" cy="814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119063</xdr:colOff>
      <xdr:row>134</xdr:row>
      <xdr:rowOff>36514</xdr:rowOff>
    </xdr:from>
    <xdr:to>
      <xdr:col>0</xdr:col>
      <xdr:colOff>1205195</xdr:colOff>
      <xdr:row>134</xdr:row>
      <xdr:rowOff>631825</xdr:rowOff>
    </xdr:to>
    <xdr:pic>
      <xdr:nvPicPr>
        <xdr:cNvPr id="39" name="image131.jpeg">
          <a:extLst>
            <a:ext uri="{FF2B5EF4-FFF2-40B4-BE49-F238E27FC236}">
              <a16:creationId xmlns:a16="http://schemas.microsoft.com/office/drawing/2014/main" xmlns="" id="{FAB91433-31E3-43A9-9F47-D0C04E762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3" y="40366952"/>
          <a:ext cx="1086132" cy="595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325437</xdr:colOff>
      <xdr:row>135</xdr:row>
      <xdr:rowOff>76200</xdr:rowOff>
    </xdr:from>
    <xdr:to>
      <xdr:col>0</xdr:col>
      <xdr:colOff>1339880</xdr:colOff>
      <xdr:row>138</xdr:row>
      <xdr:rowOff>119062</xdr:rowOff>
    </xdr:to>
    <xdr:pic>
      <xdr:nvPicPr>
        <xdr:cNvPr id="40" name="image202.jpeg">
          <a:extLst>
            <a:ext uri="{FF2B5EF4-FFF2-40B4-BE49-F238E27FC236}">
              <a16:creationId xmlns:a16="http://schemas.microsoft.com/office/drawing/2014/main" xmlns="" id="{3AF1A198-77C0-4B21-AC9D-6B645B4E7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437" y="41605200"/>
          <a:ext cx="1014443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333376</xdr:colOff>
      <xdr:row>139</xdr:row>
      <xdr:rowOff>57149</xdr:rowOff>
    </xdr:from>
    <xdr:to>
      <xdr:col>0</xdr:col>
      <xdr:colOff>1325248</xdr:colOff>
      <xdr:row>141</xdr:row>
      <xdr:rowOff>95249</xdr:rowOff>
    </xdr:to>
    <xdr:pic>
      <xdr:nvPicPr>
        <xdr:cNvPr id="41" name="image204.jpeg">
          <a:extLst>
            <a:ext uri="{FF2B5EF4-FFF2-40B4-BE49-F238E27FC236}">
              <a16:creationId xmlns:a16="http://schemas.microsoft.com/office/drawing/2014/main" xmlns="" id="{77969AE8-F156-4F88-9B81-7E5B2709D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42379899"/>
          <a:ext cx="991872" cy="6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142876</xdr:colOff>
      <xdr:row>143</xdr:row>
      <xdr:rowOff>0</xdr:rowOff>
    </xdr:from>
    <xdr:to>
      <xdr:col>0</xdr:col>
      <xdr:colOff>1325564</xdr:colOff>
      <xdr:row>144</xdr:row>
      <xdr:rowOff>512762</xdr:rowOff>
    </xdr:to>
    <xdr:pic>
      <xdr:nvPicPr>
        <xdr:cNvPr id="42" name="image185.jpeg">
          <a:extLst>
            <a:ext uri="{FF2B5EF4-FFF2-40B4-BE49-F238E27FC236}">
              <a16:creationId xmlns:a16="http://schemas.microsoft.com/office/drawing/2014/main" xmlns="" id="{7104DF2B-43C2-4E7A-ABBD-20244977F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42767250"/>
          <a:ext cx="1182688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145</xdr:row>
      <xdr:rowOff>23813</xdr:rowOff>
    </xdr:from>
    <xdr:to>
      <xdr:col>0</xdr:col>
      <xdr:colOff>1354667</xdr:colOff>
      <xdr:row>146</xdr:row>
      <xdr:rowOff>642938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17F14FEE-B024-4D64-804C-55458C170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521313"/>
          <a:ext cx="1354667" cy="817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134938</xdr:colOff>
      <xdr:row>147</xdr:row>
      <xdr:rowOff>7937</xdr:rowOff>
    </xdr:from>
    <xdr:to>
      <xdr:col>0</xdr:col>
      <xdr:colOff>1266825</xdr:colOff>
      <xdr:row>150</xdr:row>
      <xdr:rowOff>180424</xdr:rowOff>
    </xdr:to>
    <xdr:pic>
      <xdr:nvPicPr>
        <xdr:cNvPr id="44" name="image148.jpeg">
          <a:extLst>
            <a:ext uri="{FF2B5EF4-FFF2-40B4-BE49-F238E27FC236}">
              <a16:creationId xmlns:a16="http://schemas.microsoft.com/office/drawing/2014/main" xmlns="" id="{629D3B07-AE74-48FA-ADDB-BA608F544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38" y="44418250"/>
          <a:ext cx="1131887" cy="76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325437</xdr:colOff>
      <xdr:row>35</xdr:row>
      <xdr:rowOff>20636</xdr:rowOff>
    </xdr:from>
    <xdr:ext cx="711200" cy="901984"/>
    <xdr:pic>
      <xdr:nvPicPr>
        <xdr:cNvPr id="19" name="Picture 18">
          <a:extLst>
            <a:ext uri="{FF2B5EF4-FFF2-40B4-BE49-F238E27FC236}">
              <a16:creationId xmlns:a16="http://schemas.microsoft.com/office/drawing/2014/main" xmlns="" id="{5463E58B-49D1-4D18-8CA1-228F12300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437" y="13458824"/>
          <a:ext cx="711200" cy="901984"/>
        </a:xfrm>
        <a:prstGeom prst="rect">
          <a:avLst/>
        </a:prstGeom>
      </xdr:spPr>
    </xdr:pic>
    <xdr:clientData/>
  </xdr:oneCellAnchor>
  <xdr:twoCellAnchor editAs="oneCell">
    <xdr:from>
      <xdr:col>0</xdr:col>
      <xdr:colOff>55563</xdr:colOff>
      <xdr:row>151</xdr:row>
      <xdr:rowOff>30214</xdr:rowOff>
    </xdr:from>
    <xdr:to>
      <xdr:col>0</xdr:col>
      <xdr:colOff>1464734</xdr:colOff>
      <xdr:row>155</xdr:row>
      <xdr:rowOff>49212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4F1D7510-63A4-92AA-BC08-3A5DD3E0D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45774027"/>
          <a:ext cx="1409700" cy="1408060"/>
        </a:xfrm>
        <a:prstGeom prst="rect">
          <a:avLst/>
        </a:prstGeom>
      </xdr:spPr>
    </xdr:pic>
    <xdr:clientData/>
  </xdr:twoCellAnchor>
  <xdr:twoCellAnchor editAs="oneCell">
    <xdr:from>
      <xdr:col>0</xdr:col>
      <xdr:colOff>37043</xdr:colOff>
      <xdr:row>165</xdr:row>
      <xdr:rowOff>65617</xdr:rowOff>
    </xdr:from>
    <xdr:to>
      <xdr:col>0</xdr:col>
      <xdr:colOff>1524727</xdr:colOff>
      <xdr:row>165</xdr:row>
      <xdr:rowOff>878417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E896B43-20F6-4966-9E1E-5384D8E3A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3" y="56808159"/>
          <a:ext cx="1482922" cy="812800"/>
        </a:xfrm>
        <a:prstGeom prst="rect">
          <a:avLst/>
        </a:prstGeom>
      </xdr:spPr>
    </xdr:pic>
    <xdr:clientData/>
  </xdr:twoCellAnchor>
  <xdr:twoCellAnchor editAs="oneCell">
    <xdr:from>
      <xdr:col>0</xdr:col>
      <xdr:colOff>278873</xdr:colOff>
      <xdr:row>160</xdr:row>
      <xdr:rowOff>718608</xdr:rowOff>
    </xdr:from>
    <xdr:to>
      <xdr:col>0</xdr:col>
      <xdr:colOff>1391708</xdr:colOff>
      <xdr:row>162</xdr:row>
      <xdr:rowOff>161842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93C682F8-4C47-4519-BAB1-225F533DD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873" y="54778275"/>
          <a:ext cx="1112835" cy="1830305"/>
        </a:xfrm>
        <a:prstGeom prst="rect">
          <a:avLst/>
        </a:prstGeom>
      </xdr:spPr>
    </xdr:pic>
    <xdr:clientData/>
  </xdr:twoCellAnchor>
  <xdr:twoCellAnchor editAs="oneCell">
    <xdr:from>
      <xdr:col>0</xdr:col>
      <xdr:colOff>523347</xdr:colOff>
      <xdr:row>160</xdr:row>
      <xdr:rowOff>201348</xdr:rowOff>
    </xdr:from>
    <xdr:to>
      <xdr:col>0</xdr:col>
      <xdr:colOff>1276614</xdr:colOff>
      <xdr:row>160</xdr:row>
      <xdr:rowOff>990335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488EAAE5-A0A4-4448-B99E-3FC776C8D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347" y="54261015"/>
          <a:ext cx="753267" cy="784225"/>
        </a:xfrm>
        <a:prstGeom prst="rect">
          <a:avLst/>
        </a:prstGeom>
      </xdr:spPr>
    </xdr:pic>
    <xdr:clientData/>
  </xdr:twoCellAnchor>
  <xdr:twoCellAnchor editAs="oneCell">
    <xdr:from>
      <xdr:col>0</xdr:col>
      <xdr:colOff>280459</xdr:colOff>
      <xdr:row>159</xdr:row>
      <xdr:rowOff>6614</xdr:rowOff>
    </xdr:from>
    <xdr:to>
      <xdr:col>0</xdr:col>
      <xdr:colOff>1524399</xdr:colOff>
      <xdr:row>159</xdr:row>
      <xdr:rowOff>857250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E64A3290-5BAC-430A-B851-425DE9736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459" y="53097906"/>
          <a:ext cx="1243940" cy="850636"/>
        </a:xfrm>
        <a:prstGeom prst="rect">
          <a:avLst/>
        </a:prstGeom>
      </xdr:spPr>
    </xdr:pic>
    <xdr:clientData/>
  </xdr:twoCellAnchor>
  <xdr:twoCellAnchor editAs="oneCell">
    <xdr:from>
      <xdr:col>1</xdr:col>
      <xdr:colOff>1139030</xdr:colOff>
      <xdr:row>159</xdr:row>
      <xdr:rowOff>171713</xdr:rowOff>
    </xdr:from>
    <xdr:to>
      <xdr:col>2</xdr:col>
      <xdr:colOff>322414</xdr:colOff>
      <xdr:row>160</xdr:row>
      <xdr:rowOff>248707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FE92E46B-63AE-41E0-8A57-7C6ED3C20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197" y="52903172"/>
          <a:ext cx="797343" cy="1045370"/>
        </a:xfrm>
        <a:prstGeom prst="rect">
          <a:avLst/>
        </a:prstGeom>
      </xdr:spPr>
    </xdr:pic>
    <xdr:clientData/>
  </xdr:twoCellAnchor>
  <xdr:twoCellAnchor editAs="oneCell">
    <xdr:from>
      <xdr:col>0</xdr:col>
      <xdr:colOff>312208</xdr:colOff>
      <xdr:row>157</xdr:row>
      <xdr:rowOff>221722</xdr:rowOff>
    </xdr:from>
    <xdr:to>
      <xdr:col>0</xdr:col>
      <xdr:colOff>1639887</xdr:colOff>
      <xdr:row>158</xdr:row>
      <xdr:rowOff>122501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E55B5FB9-7DC1-4426-8A69-22FCB9728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08" y="52000681"/>
          <a:ext cx="1322917" cy="980809"/>
        </a:xfrm>
        <a:prstGeom prst="rect">
          <a:avLst/>
        </a:prstGeom>
      </xdr:spPr>
    </xdr:pic>
    <xdr:clientData/>
  </xdr:twoCellAnchor>
  <xdr:twoCellAnchor editAs="oneCell">
    <xdr:from>
      <xdr:col>0</xdr:col>
      <xdr:colOff>510120</xdr:colOff>
      <xdr:row>161</xdr:row>
      <xdr:rowOff>1082677</xdr:rowOff>
    </xdr:from>
    <xdr:to>
      <xdr:col>0</xdr:col>
      <xdr:colOff>1359959</xdr:colOff>
      <xdr:row>164</xdr:row>
      <xdr:rowOff>74613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7A30203E-27DB-49DE-AFC4-390EA9330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120" y="55443969"/>
          <a:ext cx="849839" cy="1145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67"/>
  <sheetViews>
    <sheetView tabSelected="1" zoomScale="90" zoomScaleNormal="90" workbookViewId="0">
      <pane ySplit="6" topLeftCell="A7" activePane="bottomLeft" state="frozen"/>
      <selection pane="bottomLeft" activeCell="B113" sqref="B113"/>
    </sheetView>
  </sheetViews>
  <sheetFormatPr defaultColWidth="9.140625" defaultRowHeight="15.75" x14ac:dyDescent="0.25"/>
  <cols>
    <col min="1" max="1" width="23.42578125" style="1" customWidth="1"/>
    <col min="2" max="2" width="22.5703125" style="7" customWidth="1"/>
    <col min="3" max="3" width="22.85546875" style="3" customWidth="1"/>
    <col min="4" max="4" width="18" style="4" customWidth="1"/>
    <col min="5" max="6" width="7.5703125" style="3" customWidth="1"/>
    <col min="7" max="18" width="7.5703125" style="3" hidden="1" customWidth="1"/>
    <col min="19" max="19" width="20.5703125" style="14" customWidth="1"/>
    <col min="20" max="16384" width="9.140625" style="2"/>
  </cols>
  <sheetData>
    <row r="2" spans="1:19" x14ac:dyDescent="0.25">
      <c r="B2" s="11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9" x14ac:dyDescent="0.25">
      <c r="B3" s="11"/>
      <c r="C3" s="5" t="s">
        <v>141</v>
      </c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9"/>
    </row>
    <row r="4" spans="1:19" ht="21" customHeight="1" x14ac:dyDescent="0.25">
      <c r="B4" s="11"/>
      <c r="C4" s="5"/>
      <c r="D4" s="13">
        <v>44958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20">
        <v>32440</v>
      </c>
    </row>
    <row r="5" spans="1:19" x14ac:dyDescent="0.25">
      <c r="B5" s="11"/>
      <c r="C5" s="5"/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9" ht="47.25" x14ac:dyDescent="0.25">
      <c r="A6" s="1" t="s">
        <v>140</v>
      </c>
      <c r="B6" s="12" t="s">
        <v>0</v>
      </c>
      <c r="C6" s="6" t="s">
        <v>1</v>
      </c>
      <c r="D6" s="6" t="s">
        <v>9</v>
      </c>
      <c r="E6" s="12" t="s">
        <v>13</v>
      </c>
      <c r="F6" s="12" t="s">
        <v>14</v>
      </c>
      <c r="G6" s="6">
        <v>5</v>
      </c>
      <c r="H6" s="6">
        <v>5.5</v>
      </c>
      <c r="I6" s="6">
        <v>6</v>
      </c>
      <c r="J6" s="6">
        <v>6.5</v>
      </c>
      <c r="K6" s="6">
        <v>7</v>
      </c>
      <c r="L6" s="6">
        <v>7.5</v>
      </c>
      <c r="M6" s="6">
        <v>8</v>
      </c>
      <c r="N6" s="6">
        <v>8.5</v>
      </c>
      <c r="O6" s="6">
        <v>9</v>
      </c>
      <c r="P6" s="6">
        <v>10</v>
      </c>
      <c r="Q6" s="6">
        <v>11</v>
      </c>
      <c r="R6" s="12" t="s">
        <v>11</v>
      </c>
      <c r="S6" s="14" t="s">
        <v>156</v>
      </c>
    </row>
    <row r="7" spans="1:19" x14ac:dyDescent="0.25">
      <c r="A7" s="9"/>
      <c r="B7" s="29" t="s">
        <v>4</v>
      </c>
      <c r="C7" s="10" t="s">
        <v>5</v>
      </c>
      <c r="D7" s="24" t="s">
        <v>10</v>
      </c>
      <c r="E7" s="10">
        <v>4</v>
      </c>
      <c r="F7" s="10">
        <v>64</v>
      </c>
      <c r="G7" s="10"/>
      <c r="H7" s="10">
        <v>1</v>
      </c>
      <c r="I7" s="10">
        <v>1</v>
      </c>
      <c r="J7" s="10">
        <v>1</v>
      </c>
      <c r="K7" s="10">
        <v>2</v>
      </c>
      <c r="L7" s="10">
        <v>2</v>
      </c>
      <c r="M7" s="10">
        <v>2</v>
      </c>
      <c r="N7" s="10">
        <v>1</v>
      </c>
      <c r="O7" s="10">
        <v>1</v>
      </c>
      <c r="P7" s="10">
        <v>1</v>
      </c>
      <c r="Q7" s="10"/>
      <c r="R7" s="10">
        <f>SUM(H7:Q7)</f>
        <v>12</v>
      </c>
      <c r="S7" s="14">
        <v>636</v>
      </c>
    </row>
    <row r="8" spans="1:19" x14ac:dyDescent="0.25">
      <c r="B8" s="26"/>
      <c r="C8" s="5" t="s">
        <v>5</v>
      </c>
      <c r="D8" s="24"/>
      <c r="E8" s="5">
        <v>2</v>
      </c>
      <c r="F8" s="5">
        <v>23</v>
      </c>
      <c r="G8" s="5"/>
      <c r="H8" s="5"/>
      <c r="I8" s="5">
        <v>1</v>
      </c>
      <c r="J8" s="5">
        <v>1</v>
      </c>
      <c r="K8" s="5">
        <v>1</v>
      </c>
      <c r="L8" s="5">
        <v>1</v>
      </c>
      <c r="M8" s="5">
        <v>2</v>
      </c>
      <c r="N8" s="5">
        <v>2</v>
      </c>
      <c r="O8" s="5">
        <v>2</v>
      </c>
      <c r="P8" s="5">
        <v>2</v>
      </c>
      <c r="Q8" s="5"/>
      <c r="R8" s="5">
        <f>SUM(G8:Q8)</f>
        <v>12</v>
      </c>
      <c r="S8" s="14">
        <v>132</v>
      </c>
    </row>
    <row r="9" spans="1:19" ht="84.75" customHeight="1" x14ac:dyDescent="0.25">
      <c r="B9" s="26"/>
      <c r="C9" s="5" t="s">
        <v>12</v>
      </c>
      <c r="D9" s="24"/>
      <c r="E9" s="5">
        <v>5</v>
      </c>
      <c r="F9" s="5">
        <v>72</v>
      </c>
      <c r="G9" s="5"/>
      <c r="H9" s="5">
        <v>1</v>
      </c>
      <c r="I9" s="5">
        <v>1</v>
      </c>
      <c r="J9" s="5">
        <v>1</v>
      </c>
      <c r="K9" s="5">
        <v>2</v>
      </c>
      <c r="L9" s="5">
        <v>2</v>
      </c>
      <c r="M9" s="5">
        <v>2</v>
      </c>
      <c r="N9" s="5">
        <v>1</v>
      </c>
      <c r="O9" s="5">
        <v>1</v>
      </c>
      <c r="P9" s="5">
        <v>1</v>
      </c>
      <c r="Q9" s="5"/>
      <c r="R9" s="5">
        <f>SUM(H9:Q9)</f>
        <v>12</v>
      </c>
      <c r="S9" s="14">
        <v>712</v>
      </c>
    </row>
    <row r="10" spans="1:19" x14ac:dyDescent="0.25">
      <c r="B10" s="26" t="s">
        <v>6</v>
      </c>
      <c r="C10" s="5" t="s">
        <v>7</v>
      </c>
      <c r="D10" s="24"/>
      <c r="E10" s="5">
        <v>5</v>
      </c>
      <c r="F10" s="5">
        <v>86</v>
      </c>
      <c r="G10" s="5"/>
      <c r="H10" s="5">
        <v>1</v>
      </c>
      <c r="I10" s="5">
        <v>1</v>
      </c>
      <c r="J10" s="5">
        <v>1</v>
      </c>
      <c r="K10" s="5">
        <v>2</v>
      </c>
      <c r="L10" s="5">
        <v>2</v>
      </c>
      <c r="M10" s="5">
        <v>2</v>
      </c>
      <c r="N10" s="5">
        <v>1</v>
      </c>
      <c r="O10" s="5">
        <v>1</v>
      </c>
      <c r="P10" s="5">
        <v>1</v>
      </c>
      <c r="Q10" s="5"/>
      <c r="R10" s="5">
        <f>SUM(H10:Q10)</f>
        <v>12</v>
      </c>
      <c r="S10" s="14">
        <v>744</v>
      </c>
    </row>
    <row r="11" spans="1:19" x14ac:dyDescent="0.25">
      <c r="B11" s="26"/>
      <c r="C11" s="5" t="s">
        <v>7</v>
      </c>
      <c r="D11" s="24"/>
      <c r="E11" s="5">
        <v>2</v>
      </c>
      <c r="F11" s="5">
        <v>39</v>
      </c>
      <c r="G11" s="5"/>
      <c r="H11" s="5"/>
      <c r="I11" s="5">
        <v>1</v>
      </c>
      <c r="J11" s="5">
        <v>1</v>
      </c>
      <c r="K11" s="5">
        <v>1</v>
      </c>
      <c r="L11" s="5">
        <v>1</v>
      </c>
      <c r="M11" s="5">
        <v>2</v>
      </c>
      <c r="N11" s="5">
        <v>2</v>
      </c>
      <c r="O11" s="5">
        <v>2</v>
      </c>
      <c r="P11" s="5">
        <v>2</v>
      </c>
      <c r="Q11" s="5"/>
      <c r="R11" s="5">
        <f t="shared" ref="R11:R23" si="0">SUM(G11:Q11)</f>
        <v>12</v>
      </c>
      <c r="S11" s="14">
        <v>468</v>
      </c>
    </row>
    <row r="12" spans="1:19" x14ac:dyDescent="0.25">
      <c r="B12" s="26"/>
      <c r="C12" s="5" t="s">
        <v>15</v>
      </c>
      <c r="D12" s="24"/>
      <c r="E12" s="5">
        <v>5</v>
      </c>
      <c r="F12" s="5">
        <v>95</v>
      </c>
      <c r="G12" s="5"/>
      <c r="H12" s="5">
        <v>1</v>
      </c>
      <c r="I12" s="5">
        <v>1</v>
      </c>
      <c r="J12" s="5">
        <v>1</v>
      </c>
      <c r="K12" s="5">
        <v>2</v>
      </c>
      <c r="L12" s="5">
        <v>2</v>
      </c>
      <c r="M12" s="5">
        <v>2</v>
      </c>
      <c r="N12" s="5">
        <v>1</v>
      </c>
      <c r="O12" s="5">
        <v>1</v>
      </c>
      <c r="P12" s="5">
        <v>1</v>
      </c>
      <c r="Q12" s="5"/>
      <c r="R12" s="5">
        <f t="shared" si="0"/>
        <v>12</v>
      </c>
      <c r="S12" s="14">
        <v>852</v>
      </c>
    </row>
    <row r="13" spans="1:19" ht="47.25" customHeight="1" x14ac:dyDescent="0.25">
      <c r="B13" s="26"/>
      <c r="C13" s="5" t="s">
        <v>8</v>
      </c>
      <c r="D13" s="24"/>
      <c r="E13" s="5">
        <v>2</v>
      </c>
      <c r="F13" s="5">
        <v>39</v>
      </c>
      <c r="G13" s="5"/>
      <c r="H13" s="5">
        <v>1</v>
      </c>
      <c r="I13" s="5">
        <v>1</v>
      </c>
      <c r="J13" s="5">
        <v>1</v>
      </c>
      <c r="K13" s="5">
        <v>2</v>
      </c>
      <c r="L13" s="5">
        <v>2</v>
      </c>
      <c r="M13" s="5">
        <v>2</v>
      </c>
      <c r="N13" s="5">
        <v>1</v>
      </c>
      <c r="O13" s="5">
        <v>1</v>
      </c>
      <c r="P13" s="5">
        <v>1</v>
      </c>
      <c r="Q13" s="5"/>
      <c r="R13" s="5">
        <f t="shared" si="0"/>
        <v>12</v>
      </c>
      <c r="S13" s="14">
        <v>348</v>
      </c>
    </row>
    <row r="14" spans="1:19" x14ac:dyDescent="0.25">
      <c r="B14" s="26" t="s">
        <v>16</v>
      </c>
      <c r="C14" s="5" t="s">
        <v>17</v>
      </c>
      <c r="D14" s="24"/>
      <c r="E14" s="5">
        <v>1</v>
      </c>
      <c r="F14" s="5">
        <v>14</v>
      </c>
      <c r="G14" s="5"/>
      <c r="H14" s="5"/>
      <c r="I14" s="5">
        <v>1</v>
      </c>
      <c r="J14" s="5">
        <v>1</v>
      </c>
      <c r="K14" s="5">
        <v>1</v>
      </c>
      <c r="L14" s="5">
        <v>1</v>
      </c>
      <c r="M14" s="5">
        <v>2</v>
      </c>
      <c r="N14" s="5">
        <v>2</v>
      </c>
      <c r="O14" s="5">
        <v>2</v>
      </c>
      <c r="P14" s="5">
        <v>2</v>
      </c>
      <c r="Q14" s="5"/>
      <c r="R14" s="5">
        <f t="shared" si="0"/>
        <v>12</v>
      </c>
      <c r="S14" s="14">
        <v>0</v>
      </c>
    </row>
    <row r="15" spans="1:19" x14ac:dyDescent="0.25">
      <c r="B15" s="26"/>
      <c r="C15" s="5" t="s">
        <v>17</v>
      </c>
      <c r="D15" s="24"/>
      <c r="E15" s="5">
        <v>2</v>
      </c>
      <c r="F15" s="5">
        <v>39</v>
      </c>
      <c r="G15" s="5"/>
      <c r="H15" s="5">
        <v>1</v>
      </c>
      <c r="I15" s="5">
        <v>1</v>
      </c>
      <c r="J15" s="5">
        <v>1</v>
      </c>
      <c r="K15" s="5">
        <v>2</v>
      </c>
      <c r="L15" s="5">
        <v>2</v>
      </c>
      <c r="M15" s="5">
        <v>2</v>
      </c>
      <c r="N15" s="5">
        <v>1</v>
      </c>
      <c r="O15" s="5">
        <v>1</v>
      </c>
      <c r="P15" s="5">
        <v>1</v>
      </c>
      <c r="Q15" s="5"/>
      <c r="R15" s="5">
        <f t="shared" si="0"/>
        <v>12</v>
      </c>
      <c r="S15" s="14">
        <v>468</v>
      </c>
    </row>
    <row r="16" spans="1:19" x14ac:dyDescent="0.25">
      <c r="B16" s="26"/>
      <c r="C16" s="5" t="s">
        <v>17</v>
      </c>
      <c r="D16" s="24"/>
      <c r="E16" s="5">
        <v>1</v>
      </c>
      <c r="F16" s="5">
        <v>13</v>
      </c>
      <c r="G16" s="5"/>
      <c r="H16" s="5"/>
      <c r="I16" s="5"/>
      <c r="J16" s="5"/>
      <c r="K16" s="5">
        <v>1</v>
      </c>
      <c r="L16" s="5">
        <v>1</v>
      </c>
      <c r="M16" s="5">
        <v>1</v>
      </c>
      <c r="N16" s="5">
        <v>1</v>
      </c>
      <c r="O16" s="5">
        <v>3</v>
      </c>
      <c r="P16" s="5">
        <v>3</v>
      </c>
      <c r="Q16" s="5">
        <v>2</v>
      </c>
      <c r="R16" s="5">
        <f t="shared" si="0"/>
        <v>12</v>
      </c>
      <c r="S16" s="14">
        <v>156</v>
      </c>
    </row>
    <row r="17" spans="2:19" x14ac:dyDescent="0.25">
      <c r="B17" s="26"/>
      <c r="C17" s="5" t="s">
        <v>18</v>
      </c>
      <c r="D17" s="24"/>
      <c r="E17" s="5">
        <v>4</v>
      </c>
      <c r="F17" s="5">
        <v>59</v>
      </c>
      <c r="G17" s="5"/>
      <c r="H17" s="5">
        <v>1</v>
      </c>
      <c r="I17" s="5">
        <v>1</v>
      </c>
      <c r="J17" s="5">
        <v>1</v>
      </c>
      <c r="K17" s="5">
        <v>2</v>
      </c>
      <c r="L17" s="5">
        <v>2</v>
      </c>
      <c r="M17" s="5">
        <v>2</v>
      </c>
      <c r="N17" s="5">
        <v>1</v>
      </c>
      <c r="O17" s="5">
        <v>1</v>
      </c>
      <c r="P17" s="5">
        <v>1</v>
      </c>
      <c r="Q17" s="5"/>
      <c r="R17" s="5">
        <f t="shared" si="0"/>
        <v>12</v>
      </c>
    </row>
    <row r="18" spans="2:19" x14ac:dyDescent="0.25">
      <c r="B18" s="26"/>
      <c r="C18" s="5" t="s">
        <v>18</v>
      </c>
      <c r="D18" s="24"/>
      <c r="E18" s="5">
        <v>3</v>
      </c>
      <c r="F18" s="5">
        <v>56</v>
      </c>
      <c r="G18" s="5"/>
      <c r="H18" s="5"/>
      <c r="I18" s="5">
        <v>1</v>
      </c>
      <c r="J18" s="5">
        <v>1</v>
      </c>
      <c r="K18" s="5">
        <v>1</v>
      </c>
      <c r="L18" s="5">
        <v>1</v>
      </c>
      <c r="M18" s="5">
        <v>2</v>
      </c>
      <c r="N18" s="5">
        <v>2</v>
      </c>
      <c r="O18" s="5">
        <v>2</v>
      </c>
      <c r="P18" s="5">
        <v>2</v>
      </c>
      <c r="Q18" s="5"/>
      <c r="R18" s="5">
        <f t="shared" si="0"/>
        <v>12</v>
      </c>
      <c r="S18" s="14">
        <v>672</v>
      </c>
    </row>
    <row r="19" spans="2:19" ht="93" customHeight="1" x14ac:dyDescent="0.25">
      <c r="B19" s="8" t="s">
        <v>3</v>
      </c>
      <c r="C19" s="5" t="s">
        <v>19</v>
      </c>
      <c r="D19" s="24"/>
      <c r="E19" s="5">
        <v>2</v>
      </c>
      <c r="F19" s="5">
        <v>28</v>
      </c>
      <c r="G19" s="5"/>
      <c r="H19" s="5">
        <v>1</v>
      </c>
      <c r="I19" s="5">
        <v>1</v>
      </c>
      <c r="J19" s="5">
        <v>1</v>
      </c>
      <c r="K19" s="5">
        <v>2</v>
      </c>
      <c r="L19" s="5">
        <v>2</v>
      </c>
      <c r="M19" s="5">
        <v>2</v>
      </c>
      <c r="N19" s="5">
        <v>1</v>
      </c>
      <c r="O19" s="5">
        <v>1</v>
      </c>
      <c r="P19" s="5">
        <v>1</v>
      </c>
      <c r="Q19" s="5"/>
      <c r="R19" s="5">
        <f t="shared" si="0"/>
        <v>12</v>
      </c>
      <c r="S19" s="14">
        <v>216</v>
      </c>
    </row>
    <row r="20" spans="2:19" x14ac:dyDescent="0.25">
      <c r="B20" s="8" t="s">
        <v>132</v>
      </c>
      <c r="C20" s="5" t="s">
        <v>133</v>
      </c>
      <c r="D20" s="24"/>
      <c r="E20" s="5"/>
      <c r="F20" s="5">
        <v>1</v>
      </c>
      <c r="G20" s="5"/>
      <c r="H20" s="5"/>
      <c r="I20" s="5">
        <v>1</v>
      </c>
      <c r="J20" s="5">
        <v>1</v>
      </c>
      <c r="K20" s="5">
        <v>1</v>
      </c>
      <c r="L20" s="5">
        <v>1</v>
      </c>
      <c r="M20" s="5">
        <v>2</v>
      </c>
      <c r="N20" s="5">
        <v>2</v>
      </c>
      <c r="O20" s="5">
        <v>2</v>
      </c>
      <c r="P20" s="5">
        <v>2</v>
      </c>
      <c r="Q20" s="5"/>
      <c r="R20" s="5">
        <f>SUM(G20:Q20)</f>
        <v>12</v>
      </c>
      <c r="S20" s="14">
        <v>12</v>
      </c>
    </row>
    <row r="21" spans="2:19" x14ac:dyDescent="0.25">
      <c r="B21" s="26" t="s">
        <v>22</v>
      </c>
      <c r="C21" s="5" t="s">
        <v>2</v>
      </c>
      <c r="D21" s="24"/>
      <c r="E21" s="5"/>
      <c r="F21" s="5">
        <v>1</v>
      </c>
      <c r="G21" s="5"/>
      <c r="H21" s="5">
        <v>1</v>
      </c>
      <c r="I21" s="5">
        <v>1</v>
      </c>
      <c r="J21" s="5">
        <v>1</v>
      </c>
      <c r="K21" s="5">
        <v>1</v>
      </c>
      <c r="L21" s="5">
        <v>2</v>
      </c>
      <c r="M21" s="5">
        <v>2</v>
      </c>
      <c r="N21" s="5">
        <v>2</v>
      </c>
      <c r="O21" s="5">
        <v>2</v>
      </c>
      <c r="P21" s="5"/>
      <c r="Q21" s="5"/>
      <c r="R21" s="5">
        <f t="shared" si="0"/>
        <v>12</v>
      </c>
      <c r="S21" s="14">
        <v>12</v>
      </c>
    </row>
    <row r="22" spans="2:19" x14ac:dyDescent="0.25">
      <c r="B22" s="26"/>
      <c r="C22" s="5" t="s">
        <v>20</v>
      </c>
      <c r="D22" s="24"/>
      <c r="E22" s="5">
        <v>1</v>
      </c>
      <c r="F22" s="5">
        <v>9</v>
      </c>
      <c r="G22" s="5"/>
      <c r="H22" s="5">
        <v>1</v>
      </c>
      <c r="I22" s="5">
        <v>1</v>
      </c>
      <c r="J22" s="5">
        <v>1</v>
      </c>
      <c r="K22" s="5">
        <v>1</v>
      </c>
      <c r="L22" s="5">
        <v>2</v>
      </c>
      <c r="M22" s="5">
        <v>2</v>
      </c>
      <c r="N22" s="5">
        <v>2</v>
      </c>
      <c r="O22" s="5">
        <v>2</v>
      </c>
      <c r="P22" s="5"/>
      <c r="Q22" s="5"/>
      <c r="R22" s="5">
        <f t="shared" si="0"/>
        <v>12</v>
      </c>
      <c r="S22" s="14">
        <v>108</v>
      </c>
    </row>
    <row r="23" spans="2:19" ht="36" customHeight="1" x14ac:dyDescent="0.25">
      <c r="B23" s="26"/>
      <c r="C23" s="5" t="s">
        <v>21</v>
      </c>
      <c r="D23" s="24"/>
      <c r="E23" s="5">
        <v>1</v>
      </c>
      <c r="F23" s="5">
        <v>15</v>
      </c>
      <c r="G23" s="5"/>
      <c r="H23" s="5">
        <v>1</v>
      </c>
      <c r="I23" s="5">
        <v>1</v>
      </c>
      <c r="J23" s="5">
        <v>1</v>
      </c>
      <c r="K23" s="5">
        <v>1</v>
      </c>
      <c r="L23" s="5">
        <v>2</v>
      </c>
      <c r="M23" s="5">
        <v>2</v>
      </c>
      <c r="N23" s="5">
        <v>2</v>
      </c>
      <c r="O23" s="5">
        <v>2</v>
      </c>
      <c r="P23" s="5"/>
      <c r="Q23" s="5"/>
      <c r="R23" s="5">
        <f t="shared" si="0"/>
        <v>12</v>
      </c>
      <c r="S23" s="14">
        <v>108</v>
      </c>
    </row>
    <row r="24" spans="2:19" x14ac:dyDescent="0.25">
      <c r="B24" s="27" t="s">
        <v>23</v>
      </c>
      <c r="C24" s="5" t="s">
        <v>2</v>
      </c>
      <c r="D24" s="24"/>
      <c r="E24" s="5">
        <v>2</v>
      </c>
      <c r="F24" s="5">
        <v>36</v>
      </c>
      <c r="G24" s="5"/>
      <c r="H24" s="5">
        <v>1</v>
      </c>
      <c r="I24" s="5">
        <v>1</v>
      </c>
      <c r="J24" s="5">
        <v>1</v>
      </c>
      <c r="K24" s="5">
        <v>2</v>
      </c>
      <c r="L24" s="5">
        <v>2</v>
      </c>
      <c r="M24" s="5">
        <v>2</v>
      </c>
      <c r="N24" s="5">
        <v>1</v>
      </c>
      <c r="O24" s="5">
        <v>1</v>
      </c>
      <c r="P24" s="5">
        <v>1</v>
      </c>
      <c r="Q24" s="5"/>
      <c r="R24" s="5">
        <f t="shared" ref="R24:R34" si="1">SUM(G24:Q24)</f>
        <v>12</v>
      </c>
      <c r="S24" s="14">
        <v>288</v>
      </c>
    </row>
    <row r="25" spans="2:19" x14ac:dyDescent="0.25">
      <c r="B25" s="28"/>
      <c r="C25" s="5" t="s">
        <v>2</v>
      </c>
      <c r="D25" s="24"/>
      <c r="E25" s="5">
        <v>1</v>
      </c>
      <c r="F25" s="5">
        <v>8</v>
      </c>
      <c r="G25" s="5"/>
      <c r="H25" s="5"/>
      <c r="I25" s="5">
        <v>1</v>
      </c>
      <c r="J25" s="5">
        <v>1</v>
      </c>
      <c r="K25" s="5">
        <v>1</v>
      </c>
      <c r="L25" s="5">
        <v>1</v>
      </c>
      <c r="M25" s="5">
        <v>2</v>
      </c>
      <c r="N25" s="5">
        <v>2</v>
      </c>
      <c r="O25" s="5">
        <v>2</v>
      </c>
      <c r="P25" s="5">
        <v>2</v>
      </c>
      <c r="Q25" s="5"/>
      <c r="R25" s="5">
        <f t="shared" si="1"/>
        <v>12</v>
      </c>
      <c r="S25" s="14">
        <v>0</v>
      </c>
    </row>
    <row r="26" spans="2:19" x14ac:dyDescent="0.25">
      <c r="B26" s="28"/>
      <c r="C26" s="5" t="s">
        <v>24</v>
      </c>
      <c r="D26" s="24"/>
      <c r="E26" s="5">
        <v>2</v>
      </c>
      <c r="F26" s="5">
        <v>34</v>
      </c>
      <c r="G26" s="5"/>
      <c r="H26" s="5">
        <v>1</v>
      </c>
      <c r="I26" s="5">
        <v>1</v>
      </c>
      <c r="J26" s="5">
        <v>1</v>
      </c>
      <c r="K26" s="5">
        <v>2</v>
      </c>
      <c r="L26" s="5">
        <v>2</v>
      </c>
      <c r="M26" s="5">
        <v>2</v>
      </c>
      <c r="N26" s="5">
        <v>1</v>
      </c>
      <c r="O26" s="5">
        <v>1</v>
      </c>
      <c r="P26" s="5">
        <v>1</v>
      </c>
      <c r="Q26" s="5"/>
      <c r="R26" s="5">
        <f t="shared" si="1"/>
        <v>12</v>
      </c>
      <c r="S26" s="14">
        <v>120</v>
      </c>
    </row>
    <row r="27" spans="2:19" x14ac:dyDescent="0.25">
      <c r="B27" s="28"/>
      <c r="C27" s="5" t="s">
        <v>24</v>
      </c>
      <c r="D27" s="24"/>
      <c r="E27" s="5">
        <v>2</v>
      </c>
      <c r="F27" s="5">
        <v>34</v>
      </c>
      <c r="G27" s="5"/>
      <c r="H27" s="5"/>
      <c r="I27" s="5">
        <v>1</v>
      </c>
      <c r="J27" s="5">
        <v>1</v>
      </c>
      <c r="K27" s="5">
        <v>1</v>
      </c>
      <c r="L27" s="5">
        <v>1</v>
      </c>
      <c r="M27" s="5">
        <v>2</v>
      </c>
      <c r="N27" s="5">
        <v>2</v>
      </c>
      <c r="O27" s="5">
        <v>2</v>
      </c>
      <c r="P27" s="5">
        <v>2</v>
      </c>
      <c r="Q27" s="5"/>
      <c r="R27" s="5">
        <f t="shared" si="1"/>
        <v>12</v>
      </c>
      <c r="S27" s="14">
        <v>408</v>
      </c>
    </row>
    <row r="28" spans="2:19" x14ac:dyDescent="0.25">
      <c r="B28" s="28"/>
      <c r="C28" s="5" t="s">
        <v>24</v>
      </c>
      <c r="D28" s="24"/>
      <c r="E28" s="5">
        <v>1</v>
      </c>
      <c r="F28" s="5">
        <v>3</v>
      </c>
      <c r="G28" s="5"/>
      <c r="H28" s="5"/>
      <c r="I28" s="5"/>
      <c r="J28" s="5"/>
      <c r="K28" s="5">
        <v>1</v>
      </c>
      <c r="L28" s="5">
        <v>1</v>
      </c>
      <c r="M28" s="5">
        <v>1</v>
      </c>
      <c r="N28" s="5">
        <v>1</v>
      </c>
      <c r="O28" s="5">
        <v>3</v>
      </c>
      <c r="P28" s="5">
        <v>3</v>
      </c>
      <c r="Q28" s="5">
        <v>2</v>
      </c>
      <c r="R28" s="5">
        <f t="shared" si="1"/>
        <v>12</v>
      </c>
      <c r="S28" s="14">
        <v>36</v>
      </c>
    </row>
    <row r="29" spans="2:19" x14ac:dyDescent="0.25">
      <c r="B29" s="28"/>
      <c r="C29" s="5" t="s">
        <v>8</v>
      </c>
      <c r="D29" s="24"/>
      <c r="E29" s="5">
        <v>1</v>
      </c>
      <c r="F29" s="5">
        <v>18</v>
      </c>
      <c r="G29" s="5"/>
      <c r="H29" s="5">
        <v>1</v>
      </c>
      <c r="I29" s="5">
        <v>1</v>
      </c>
      <c r="J29" s="5">
        <v>1</v>
      </c>
      <c r="K29" s="5">
        <v>2</v>
      </c>
      <c r="L29" s="5">
        <v>2</v>
      </c>
      <c r="M29" s="5">
        <v>2</v>
      </c>
      <c r="N29" s="5">
        <v>1</v>
      </c>
      <c r="O29" s="5">
        <v>1</v>
      </c>
      <c r="P29" s="5">
        <v>1</v>
      </c>
      <c r="Q29" s="5"/>
      <c r="R29" s="5">
        <f t="shared" si="1"/>
        <v>12</v>
      </c>
      <c r="S29" s="14">
        <v>0</v>
      </c>
    </row>
    <row r="30" spans="2:19" x14ac:dyDescent="0.25">
      <c r="B30" s="28"/>
      <c r="C30" s="5" t="s">
        <v>8</v>
      </c>
      <c r="D30" s="24"/>
      <c r="E30" s="5">
        <v>1</v>
      </c>
      <c r="F30" s="5">
        <v>14</v>
      </c>
      <c r="G30" s="5"/>
      <c r="H30" s="5"/>
      <c r="I30" s="5">
        <v>1</v>
      </c>
      <c r="J30" s="5">
        <v>1</v>
      </c>
      <c r="K30" s="5">
        <v>1</v>
      </c>
      <c r="L30" s="5">
        <v>1</v>
      </c>
      <c r="M30" s="5">
        <v>2</v>
      </c>
      <c r="N30" s="5">
        <v>2</v>
      </c>
      <c r="O30" s="5">
        <v>2</v>
      </c>
      <c r="P30" s="5">
        <v>2</v>
      </c>
      <c r="Q30" s="5"/>
      <c r="R30" s="5">
        <f t="shared" si="1"/>
        <v>12</v>
      </c>
      <c r="S30" s="14">
        <v>168</v>
      </c>
    </row>
    <row r="31" spans="2:19" x14ac:dyDescent="0.25">
      <c r="B31" s="28"/>
      <c r="C31" s="5" t="s">
        <v>25</v>
      </c>
      <c r="D31" s="24"/>
      <c r="E31" s="5">
        <v>2</v>
      </c>
      <c r="F31" s="5">
        <v>25</v>
      </c>
      <c r="G31" s="5"/>
      <c r="H31" s="5">
        <v>1</v>
      </c>
      <c r="I31" s="5">
        <v>1</v>
      </c>
      <c r="J31" s="5">
        <v>1</v>
      </c>
      <c r="K31" s="5">
        <v>2</v>
      </c>
      <c r="L31" s="5">
        <v>2</v>
      </c>
      <c r="M31" s="5">
        <v>2</v>
      </c>
      <c r="N31" s="5">
        <v>1</v>
      </c>
      <c r="O31" s="5">
        <v>1</v>
      </c>
      <c r="P31" s="5">
        <v>1</v>
      </c>
      <c r="Q31" s="5"/>
      <c r="R31" s="5">
        <f t="shared" si="1"/>
        <v>12</v>
      </c>
      <c r="S31" s="14">
        <v>300</v>
      </c>
    </row>
    <row r="32" spans="2:19" x14ac:dyDescent="0.25">
      <c r="B32" s="28"/>
      <c r="C32" s="5" t="s">
        <v>25</v>
      </c>
      <c r="D32" s="24"/>
      <c r="E32" s="5">
        <v>1</v>
      </c>
      <c r="F32" s="5">
        <v>14</v>
      </c>
      <c r="G32" s="5"/>
      <c r="H32" s="5"/>
      <c r="I32" s="5">
        <v>1</v>
      </c>
      <c r="J32" s="5">
        <v>1</v>
      </c>
      <c r="K32" s="5">
        <v>1</v>
      </c>
      <c r="L32" s="5">
        <v>1</v>
      </c>
      <c r="M32" s="5">
        <v>2</v>
      </c>
      <c r="N32" s="5">
        <v>2</v>
      </c>
      <c r="O32" s="5">
        <v>2</v>
      </c>
      <c r="P32" s="5">
        <v>2</v>
      </c>
      <c r="Q32" s="5"/>
      <c r="R32" s="5">
        <f t="shared" si="1"/>
        <v>12</v>
      </c>
      <c r="S32" s="14">
        <v>0</v>
      </c>
    </row>
    <row r="33" spans="2:19" x14ac:dyDescent="0.25">
      <c r="B33" s="28"/>
      <c r="C33" s="5" t="s">
        <v>15</v>
      </c>
      <c r="D33" s="24"/>
      <c r="E33" s="5">
        <v>4</v>
      </c>
      <c r="F33" s="5">
        <v>60</v>
      </c>
      <c r="G33" s="5"/>
      <c r="H33" s="5">
        <v>1</v>
      </c>
      <c r="I33" s="5">
        <v>1</v>
      </c>
      <c r="J33" s="5">
        <v>1</v>
      </c>
      <c r="K33" s="5">
        <v>2</v>
      </c>
      <c r="L33" s="5">
        <v>2</v>
      </c>
      <c r="M33" s="5">
        <v>2</v>
      </c>
      <c r="N33" s="5">
        <v>1</v>
      </c>
      <c r="O33" s="5">
        <v>1</v>
      </c>
      <c r="P33" s="5">
        <v>1</v>
      </c>
      <c r="Q33" s="5"/>
      <c r="R33" s="5">
        <f t="shared" si="1"/>
        <v>12</v>
      </c>
      <c r="S33" s="14">
        <v>384</v>
      </c>
    </row>
    <row r="34" spans="2:19" x14ac:dyDescent="0.25">
      <c r="B34" s="29"/>
      <c r="C34" s="5" t="s">
        <v>15</v>
      </c>
      <c r="D34" s="25"/>
      <c r="E34" s="5">
        <v>7</v>
      </c>
      <c r="F34" s="5">
        <v>126</v>
      </c>
      <c r="G34" s="5"/>
      <c r="H34" s="5"/>
      <c r="I34" s="5">
        <v>1</v>
      </c>
      <c r="J34" s="5">
        <v>1</v>
      </c>
      <c r="K34" s="5">
        <v>1</v>
      </c>
      <c r="L34" s="5">
        <v>1</v>
      </c>
      <c r="M34" s="5">
        <v>2</v>
      </c>
      <c r="N34" s="5">
        <v>2</v>
      </c>
      <c r="O34" s="5">
        <v>2</v>
      </c>
      <c r="P34" s="5">
        <v>2</v>
      </c>
      <c r="Q34" s="5"/>
      <c r="R34" s="5">
        <f t="shared" si="1"/>
        <v>12</v>
      </c>
      <c r="S34" s="14">
        <v>1512</v>
      </c>
    </row>
    <row r="35" spans="2:19" x14ac:dyDescent="0.25">
      <c r="B35" s="26" t="s">
        <v>37</v>
      </c>
      <c r="C35" s="5" t="s">
        <v>38</v>
      </c>
      <c r="D35" s="23" t="s">
        <v>28</v>
      </c>
      <c r="E35" s="5"/>
      <c r="F35" s="5">
        <v>2</v>
      </c>
      <c r="G35" s="5"/>
      <c r="H35" s="5"/>
      <c r="I35" s="5">
        <v>1</v>
      </c>
      <c r="J35" s="5">
        <v>1</v>
      </c>
      <c r="K35" s="5">
        <v>1</v>
      </c>
      <c r="L35" s="5">
        <v>1</v>
      </c>
      <c r="M35" s="5">
        <v>2</v>
      </c>
      <c r="N35" s="5">
        <v>2</v>
      </c>
      <c r="O35" s="5">
        <v>2</v>
      </c>
      <c r="P35" s="5">
        <v>2</v>
      </c>
      <c r="Q35" s="5"/>
      <c r="R35" s="5">
        <f>SUM(G35:Q35)</f>
        <v>12</v>
      </c>
      <c r="S35" s="14">
        <v>24</v>
      </c>
    </row>
    <row r="36" spans="2:19" ht="74.25" customHeight="1" x14ac:dyDescent="0.25">
      <c r="B36" s="26"/>
      <c r="C36" s="5" t="s">
        <v>38</v>
      </c>
      <c r="D36" s="23"/>
      <c r="E36" s="5">
        <v>1</v>
      </c>
      <c r="F36" s="5">
        <v>20</v>
      </c>
      <c r="G36" s="5"/>
      <c r="H36" s="5">
        <v>1</v>
      </c>
      <c r="I36" s="5">
        <v>1</v>
      </c>
      <c r="J36" s="5">
        <v>1</v>
      </c>
      <c r="K36" s="5">
        <v>2</v>
      </c>
      <c r="L36" s="5">
        <v>2</v>
      </c>
      <c r="M36" s="5">
        <v>2</v>
      </c>
      <c r="N36" s="5">
        <v>1</v>
      </c>
      <c r="O36" s="5">
        <v>1</v>
      </c>
      <c r="P36" s="5">
        <v>1</v>
      </c>
      <c r="Q36" s="5"/>
      <c r="R36" s="5">
        <f>SUM(G36:Q36)</f>
        <v>12</v>
      </c>
      <c r="S36" s="14">
        <v>168</v>
      </c>
    </row>
    <row r="37" spans="2:19" x14ac:dyDescent="0.25">
      <c r="B37" s="8" t="s">
        <v>36</v>
      </c>
      <c r="C37" s="5" t="s">
        <v>29</v>
      </c>
      <c r="D37" s="23" t="s">
        <v>35</v>
      </c>
      <c r="E37" s="5">
        <v>1</v>
      </c>
      <c r="F37" s="5">
        <v>2</v>
      </c>
      <c r="G37" s="5"/>
      <c r="H37" s="5">
        <v>1</v>
      </c>
      <c r="I37" s="5">
        <v>1</v>
      </c>
      <c r="J37" s="5">
        <v>1</v>
      </c>
      <c r="K37" s="5">
        <v>2</v>
      </c>
      <c r="L37" s="5">
        <v>2</v>
      </c>
      <c r="M37" s="5">
        <v>2</v>
      </c>
      <c r="N37" s="5">
        <v>1</v>
      </c>
      <c r="O37" s="5">
        <v>1</v>
      </c>
      <c r="P37" s="5">
        <v>1</v>
      </c>
      <c r="Q37" s="5"/>
      <c r="R37" s="5">
        <f t="shared" ref="R37:R45" si="2">SUM(G37:Q37)</f>
        <v>12</v>
      </c>
      <c r="S37" s="14">
        <v>0</v>
      </c>
    </row>
    <row r="38" spans="2:19" x14ac:dyDescent="0.25">
      <c r="B38" s="27" t="s">
        <v>131</v>
      </c>
      <c r="C38" s="5" t="s">
        <v>21</v>
      </c>
      <c r="D38" s="23"/>
      <c r="E38" s="5"/>
      <c r="F38" s="5">
        <v>1</v>
      </c>
      <c r="G38" s="5"/>
      <c r="H38" s="5"/>
      <c r="I38" s="5"/>
      <c r="J38" s="5"/>
      <c r="K38" s="5">
        <v>2</v>
      </c>
      <c r="L38" s="5">
        <v>2</v>
      </c>
      <c r="M38" s="5">
        <v>3</v>
      </c>
      <c r="N38" s="5">
        <v>3</v>
      </c>
      <c r="O38" s="5">
        <v>3</v>
      </c>
      <c r="P38" s="5">
        <v>3</v>
      </c>
      <c r="Q38" s="5">
        <v>2</v>
      </c>
      <c r="R38" s="5">
        <f t="shared" si="2"/>
        <v>18</v>
      </c>
      <c r="S38" s="14">
        <v>0</v>
      </c>
    </row>
    <row r="39" spans="2:19" ht="45.75" customHeight="1" x14ac:dyDescent="0.25">
      <c r="B39" s="29"/>
      <c r="C39" s="5" t="s">
        <v>21</v>
      </c>
      <c r="D39" s="23"/>
      <c r="E39" s="5"/>
      <c r="F39" s="5">
        <v>2</v>
      </c>
      <c r="G39" s="5"/>
      <c r="H39" s="5"/>
      <c r="I39" s="5">
        <v>1</v>
      </c>
      <c r="J39" s="5">
        <v>1</v>
      </c>
      <c r="K39" s="5">
        <v>2</v>
      </c>
      <c r="L39" s="5">
        <v>3</v>
      </c>
      <c r="M39" s="5">
        <v>3</v>
      </c>
      <c r="N39" s="5">
        <v>3</v>
      </c>
      <c r="O39" s="5">
        <v>3</v>
      </c>
      <c r="P39" s="5">
        <v>2</v>
      </c>
      <c r="Q39" s="5"/>
      <c r="R39" s="5">
        <f t="shared" si="2"/>
        <v>18</v>
      </c>
      <c r="S39" s="14">
        <v>0</v>
      </c>
    </row>
    <row r="40" spans="2:19" x14ac:dyDescent="0.25">
      <c r="B40" s="26" t="s">
        <v>30</v>
      </c>
      <c r="C40" s="5" t="s">
        <v>31</v>
      </c>
      <c r="D40" s="23"/>
      <c r="E40" s="5">
        <v>1</v>
      </c>
      <c r="F40" s="5">
        <v>18</v>
      </c>
      <c r="G40" s="5"/>
      <c r="H40" s="5"/>
      <c r="I40" s="5">
        <v>1</v>
      </c>
      <c r="J40" s="5">
        <v>1</v>
      </c>
      <c r="K40" s="5">
        <v>1</v>
      </c>
      <c r="L40" s="5">
        <v>1</v>
      </c>
      <c r="M40" s="5">
        <v>2</v>
      </c>
      <c r="N40" s="5">
        <v>2</v>
      </c>
      <c r="O40" s="5">
        <v>2</v>
      </c>
      <c r="P40" s="5">
        <v>2</v>
      </c>
      <c r="Q40" s="5"/>
      <c r="R40" s="5">
        <f t="shared" si="2"/>
        <v>12</v>
      </c>
      <c r="S40" s="14">
        <v>72</v>
      </c>
    </row>
    <row r="41" spans="2:19" x14ac:dyDescent="0.25">
      <c r="B41" s="26"/>
      <c r="C41" s="5" t="s">
        <v>32</v>
      </c>
      <c r="D41" s="23"/>
      <c r="E41" s="5">
        <v>1</v>
      </c>
      <c r="F41" s="5">
        <v>18</v>
      </c>
      <c r="G41" s="5"/>
      <c r="H41" s="5"/>
      <c r="I41" s="5"/>
      <c r="J41" s="5"/>
      <c r="K41" s="5">
        <v>1</v>
      </c>
      <c r="L41" s="5">
        <v>1</v>
      </c>
      <c r="M41" s="5">
        <v>1</v>
      </c>
      <c r="N41" s="5">
        <v>1</v>
      </c>
      <c r="O41" s="5">
        <v>3</v>
      </c>
      <c r="P41" s="5">
        <v>3</v>
      </c>
      <c r="Q41" s="5">
        <v>2</v>
      </c>
      <c r="R41" s="5">
        <f t="shared" si="2"/>
        <v>12</v>
      </c>
      <c r="S41" s="14">
        <v>144</v>
      </c>
    </row>
    <row r="42" spans="2:19" x14ac:dyDescent="0.25">
      <c r="B42" s="26"/>
      <c r="C42" s="5" t="s">
        <v>33</v>
      </c>
      <c r="D42" s="23"/>
      <c r="E42" s="5">
        <v>3</v>
      </c>
      <c r="F42" s="5">
        <v>43</v>
      </c>
      <c r="G42" s="5"/>
      <c r="H42" s="5">
        <v>1</v>
      </c>
      <c r="I42" s="5">
        <v>1</v>
      </c>
      <c r="J42" s="5">
        <v>1</v>
      </c>
      <c r="K42" s="5">
        <v>2</v>
      </c>
      <c r="L42" s="5">
        <v>2</v>
      </c>
      <c r="M42" s="5">
        <v>2</v>
      </c>
      <c r="N42" s="5">
        <v>1</v>
      </c>
      <c r="O42" s="5">
        <v>1</v>
      </c>
      <c r="P42" s="5">
        <v>1</v>
      </c>
      <c r="Q42" s="5"/>
      <c r="R42" s="5">
        <f t="shared" si="2"/>
        <v>12</v>
      </c>
      <c r="S42" s="14">
        <v>372</v>
      </c>
    </row>
    <row r="43" spans="2:19" x14ac:dyDescent="0.25">
      <c r="B43" s="26"/>
      <c r="C43" s="5" t="s">
        <v>33</v>
      </c>
      <c r="D43" s="23"/>
      <c r="E43" s="5"/>
      <c r="F43" s="5">
        <v>5</v>
      </c>
      <c r="G43" s="5"/>
      <c r="H43" s="5"/>
      <c r="I43" s="5"/>
      <c r="J43" s="5"/>
      <c r="K43" s="5">
        <v>1</v>
      </c>
      <c r="L43" s="5">
        <v>1</v>
      </c>
      <c r="M43" s="5">
        <v>1</v>
      </c>
      <c r="N43" s="5">
        <v>1</v>
      </c>
      <c r="O43" s="5">
        <v>3</v>
      </c>
      <c r="P43" s="5">
        <v>3</v>
      </c>
      <c r="Q43" s="5">
        <v>2</v>
      </c>
      <c r="R43" s="5">
        <f t="shared" si="2"/>
        <v>12</v>
      </c>
      <c r="S43" s="14">
        <v>0</v>
      </c>
    </row>
    <row r="44" spans="2:19" x14ac:dyDescent="0.25">
      <c r="B44" s="26"/>
      <c r="C44" s="5" t="s">
        <v>33</v>
      </c>
      <c r="D44" s="23"/>
      <c r="E44" s="5"/>
      <c r="F44" s="5">
        <v>6</v>
      </c>
      <c r="G44" s="5"/>
      <c r="H44" s="5"/>
      <c r="I44" s="5">
        <v>1</v>
      </c>
      <c r="J44" s="5">
        <v>1</v>
      </c>
      <c r="K44" s="5">
        <v>1</v>
      </c>
      <c r="L44" s="5">
        <v>1</v>
      </c>
      <c r="M44" s="5">
        <v>2</v>
      </c>
      <c r="N44" s="5">
        <v>2</v>
      </c>
      <c r="O44" s="5">
        <v>2</v>
      </c>
      <c r="P44" s="5">
        <v>2</v>
      </c>
      <c r="Q44" s="5"/>
      <c r="R44" s="5">
        <f t="shared" si="2"/>
        <v>12</v>
      </c>
      <c r="S44" s="14">
        <v>0</v>
      </c>
    </row>
    <row r="45" spans="2:19" ht="63" customHeight="1" x14ac:dyDescent="0.25">
      <c r="B45" s="8" t="s">
        <v>34</v>
      </c>
      <c r="C45" s="5" t="s">
        <v>27</v>
      </c>
      <c r="D45" s="23"/>
      <c r="E45" s="5">
        <v>1</v>
      </c>
      <c r="F45" s="5">
        <v>6</v>
      </c>
      <c r="G45" s="5"/>
      <c r="H45" s="5">
        <v>1</v>
      </c>
      <c r="I45" s="5">
        <v>2</v>
      </c>
      <c r="J45" s="5">
        <v>2</v>
      </c>
      <c r="K45" s="5">
        <v>3</v>
      </c>
      <c r="L45" s="5">
        <v>3</v>
      </c>
      <c r="M45" s="5">
        <v>3</v>
      </c>
      <c r="N45" s="5">
        <v>2</v>
      </c>
      <c r="O45" s="5">
        <v>1</v>
      </c>
      <c r="P45" s="5">
        <v>1</v>
      </c>
      <c r="Q45" s="5"/>
      <c r="R45" s="5">
        <f t="shared" si="2"/>
        <v>18</v>
      </c>
      <c r="S45" s="14">
        <v>0</v>
      </c>
    </row>
    <row r="46" spans="2:19" x14ac:dyDescent="0.25">
      <c r="B46" s="26" t="s">
        <v>74</v>
      </c>
      <c r="C46" s="5" t="s">
        <v>21</v>
      </c>
      <c r="D46" s="23" t="s">
        <v>73</v>
      </c>
      <c r="E46" s="5">
        <v>1</v>
      </c>
      <c r="F46" s="5">
        <v>11</v>
      </c>
      <c r="G46" s="5"/>
      <c r="H46" s="5"/>
      <c r="I46" s="5">
        <v>1</v>
      </c>
      <c r="J46" s="5">
        <v>1</v>
      </c>
      <c r="K46" s="5">
        <v>1</v>
      </c>
      <c r="L46" s="5">
        <v>1</v>
      </c>
      <c r="M46" s="5">
        <v>2</v>
      </c>
      <c r="N46" s="5">
        <v>2</v>
      </c>
      <c r="O46" s="5">
        <v>2</v>
      </c>
      <c r="P46" s="5">
        <v>2</v>
      </c>
      <c r="Q46" s="5"/>
      <c r="R46" s="5">
        <f t="shared" ref="R46:R52" si="3">SUM(G46:Q46)</f>
        <v>12</v>
      </c>
      <c r="S46" s="14">
        <v>0</v>
      </c>
    </row>
    <row r="47" spans="2:19" x14ac:dyDescent="0.25">
      <c r="B47" s="26"/>
      <c r="C47" s="5" t="s">
        <v>21</v>
      </c>
      <c r="D47" s="23"/>
      <c r="E47" s="5">
        <v>1</v>
      </c>
      <c r="F47" s="5">
        <v>21</v>
      </c>
      <c r="G47" s="5"/>
      <c r="H47" s="5">
        <v>1</v>
      </c>
      <c r="I47" s="5">
        <v>1</v>
      </c>
      <c r="J47" s="5">
        <v>1</v>
      </c>
      <c r="K47" s="5">
        <v>2</v>
      </c>
      <c r="L47" s="5">
        <v>2</v>
      </c>
      <c r="M47" s="5">
        <v>2</v>
      </c>
      <c r="N47" s="5">
        <v>1</v>
      </c>
      <c r="O47" s="5">
        <v>1</v>
      </c>
      <c r="P47" s="5">
        <v>1</v>
      </c>
      <c r="Q47" s="5"/>
      <c r="R47" s="5">
        <f t="shared" si="3"/>
        <v>12</v>
      </c>
      <c r="S47" s="14">
        <v>192</v>
      </c>
    </row>
    <row r="48" spans="2:19" ht="27.75" customHeight="1" x14ac:dyDescent="0.25">
      <c r="B48" s="26"/>
      <c r="C48" s="5" t="s">
        <v>15</v>
      </c>
      <c r="D48" s="23"/>
      <c r="E48" s="5">
        <v>1</v>
      </c>
      <c r="F48" s="5">
        <v>16</v>
      </c>
      <c r="G48" s="5"/>
      <c r="H48" s="5">
        <v>1</v>
      </c>
      <c r="I48" s="5">
        <v>1</v>
      </c>
      <c r="J48" s="5">
        <v>1</v>
      </c>
      <c r="K48" s="5">
        <v>2</v>
      </c>
      <c r="L48" s="5">
        <v>2</v>
      </c>
      <c r="M48" s="5">
        <v>2</v>
      </c>
      <c r="N48" s="5">
        <v>1</v>
      </c>
      <c r="O48" s="5">
        <v>1</v>
      </c>
      <c r="P48" s="5">
        <v>1</v>
      </c>
      <c r="Q48" s="5"/>
      <c r="R48" s="5">
        <f t="shared" si="3"/>
        <v>12</v>
      </c>
      <c r="S48" s="14">
        <v>0</v>
      </c>
    </row>
    <row r="49" spans="2:19" x14ac:dyDescent="0.25">
      <c r="B49" s="26" t="s">
        <v>118</v>
      </c>
      <c r="C49" s="5" t="s">
        <v>2</v>
      </c>
      <c r="D49" s="23"/>
      <c r="E49" s="5"/>
      <c r="F49" s="5">
        <v>4</v>
      </c>
      <c r="G49" s="5"/>
      <c r="H49" s="5">
        <v>1</v>
      </c>
      <c r="I49" s="5">
        <v>1</v>
      </c>
      <c r="J49" s="5">
        <v>1</v>
      </c>
      <c r="K49" s="5">
        <v>2</v>
      </c>
      <c r="L49" s="5">
        <v>2</v>
      </c>
      <c r="M49" s="5">
        <v>2</v>
      </c>
      <c r="N49" s="5">
        <v>1</v>
      </c>
      <c r="O49" s="5">
        <v>1</v>
      </c>
      <c r="P49" s="5">
        <v>1</v>
      </c>
      <c r="Q49" s="5"/>
      <c r="R49" s="5">
        <f t="shared" si="3"/>
        <v>12</v>
      </c>
      <c r="S49" s="14">
        <v>0</v>
      </c>
    </row>
    <row r="50" spans="2:19" x14ac:dyDescent="0.25">
      <c r="B50" s="26"/>
      <c r="C50" s="5" t="s">
        <v>119</v>
      </c>
      <c r="D50" s="23"/>
      <c r="E50" s="5">
        <v>1</v>
      </c>
      <c r="F50" s="5">
        <v>19</v>
      </c>
      <c r="G50" s="5"/>
      <c r="H50" s="5">
        <v>1</v>
      </c>
      <c r="I50" s="5">
        <v>1</v>
      </c>
      <c r="J50" s="5">
        <v>1</v>
      </c>
      <c r="K50" s="5">
        <v>2</v>
      </c>
      <c r="L50" s="5">
        <v>2</v>
      </c>
      <c r="M50" s="5">
        <v>2</v>
      </c>
      <c r="N50" s="5">
        <v>1</v>
      </c>
      <c r="O50" s="5">
        <v>1</v>
      </c>
      <c r="P50" s="5">
        <v>1</v>
      </c>
      <c r="Q50" s="5"/>
      <c r="R50" s="5">
        <f t="shared" si="3"/>
        <v>12</v>
      </c>
      <c r="S50" s="14">
        <v>36</v>
      </c>
    </row>
    <row r="51" spans="2:19" ht="26.25" customHeight="1" x14ac:dyDescent="0.25">
      <c r="B51" s="26"/>
      <c r="C51" s="5" t="s">
        <v>119</v>
      </c>
      <c r="D51" s="23"/>
      <c r="E51" s="5"/>
      <c r="F51" s="5">
        <v>1</v>
      </c>
      <c r="G51" s="5"/>
      <c r="H51" s="5">
        <v>1</v>
      </c>
      <c r="I51" s="5"/>
      <c r="J51" s="5">
        <v>1</v>
      </c>
      <c r="K51" s="5">
        <v>2</v>
      </c>
      <c r="L51" s="5">
        <v>2</v>
      </c>
      <c r="M51" s="5">
        <v>2</v>
      </c>
      <c r="N51" s="5">
        <v>1</v>
      </c>
      <c r="O51" s="5">
        <v>1</v>
      </c>
      <c r="P51" s="5"/>
      <c r="Q51" s="5"/>
      <c r="R51" s="5">
        <f t="shared" si="3"/>
        <v>10</v>
      </c>
      <c r="S51" s="14">
        <v>0</v>
      </c>
    </row>
    <row r="52" spans="2:19" x14ac:dyDescent="0.25">
      <c r="B52" s="26" t="s">
        <v>120</v>
      </c>
      <c r="C52" s="5" t="s">
        <v>81</v>
      </c>
      <c r="D52" s="23"/>
      <c r="E52" s="5">
        <v>1</v>
      </c>
      <c r="F52" s="5">
        <v>16</v>
      </c>
      <c r="G52" s="5"/>
      <c r="H52" s="5">
        <v>1</v>
      </c>
      <c r="I52" s="5">
        <v>1</v>
      </c>
      <c r="J52" s="5">
        <v>1</v>
      </c>
      <c r="K52" s="5">
        <v>2</v>
      </c>
      <c r="L52" s="5">
        <v>2</v>
      </c>
      <c r="M52" s="5">
        <v>2</v>
      </c>
      <c r="N52" s="5">
        <v>1</v>
      </c>
      <c r="O52" s="5">
        <v>1</v>
      </c>
      <c r="P52" s="5">
        <v>1</v>
      </c>
      <c r="Q52" s="5"/>
      <c r="R52" s="5">
        <f t="shared" si="3"/>
        <v>12</v>
      </c>
      <c r="S52" s="14">
        <v>84</v>
      </c>
    </row>
    <row r="53" spans="2:19" x14ac:dyDescent="0.25">
      <c r="B53" s="26"/>
      <c r="C53" s="5" t="s">
        <v>130</v>
      </c>
      <c r="D53" s="23"/>
      <c r="E53" s="5"/>
      <c r="F53" s="5">
        <v>2</v>
      </c>
      <c r="G53" s="5"/>
      <c r="H53" s="5"/>
      <c r="I53" s="5">
        <v>1</v>
      </c>
      <c r="J53" s="5">
        <v>1</v>
      </c>
      <c r="K53" s="5">
        <v>1</v>
      </c>
      <c r="L53" s="5">
        <v>1</v>
      </c>
      <c r="M53" s="5">
        <v>2</v>
      </c>
      <c r="N53" s="5">
        <v>2</v>
      </c>
      <c r="O53" s="5">
        <v>2</v>
      </c>
      <c r="P53" s="5">
        <v>2</v>
      </c>
      <c r="Q53" s="5"/>
      <c r="R53" s="5">
        <f>SUM(H53:Q53)</f>
        <v>12</v>
      </c>
      <c r="S53" s="14">
        <v>24</v>
      </c>
    </row>
    <row r="54" spans="2:19" ht="25.5" customHeight="1" x14ac:dyDescent="0.25">
      <c r="B54" s="26"/>
      <c r="C54" s="5" t="s">
        <v>2</v>
      </c>
      <c r="D54" s="23"/>
      <c r="E54" s="5"/>
      <c r="F54" s="5">
        <v>1</v>
      </c>
      <c r="G54" s="5"/>
      <c r="H54" s="5">
        <v>1</v>
      </c>
      <c r="I54" s="5">
        <v>1</v>
      </c>
      <c r="J54" s="5">
        <v>1</v>
      </c>
      <c r="K54" s="5">
        <v>2</v>
      </c>
      <c r="L54" s="5">
        <v>2</v>
      </c>
      <c r="M54" s="5">
        <v>2</v>
      </c>
      <c r="N54" s="5">
        <v>1</v>
      </c>
      <c r="O54" s="5">
        <v>1</v>
      </c>
      <c r="P54" s="5">
        <v>1</v>
      </c>
      <c r="Q54" s="5"/>
      <c r="R54" s="5">
        <f>SUM(G54:Q54)</f>
        <v>12</v>
      </c>
      <c r="S54" s="14">
        <v>12</v>
      </c>
    </row>
    <row r="56" spans="2:19" x14ac:dyDescent="0.25">
      <c r="B56" s="26" t="s">
        <v>39</v>
      </c>
      <c r="C56" s="5" t="s">
        <v>40</v>
      </c>
      <c r="D56" s="23">
        <v>0</v>
      </c>
      <c r="E56" s="5">
        <v>3</v>
      </c>
      <c r="F56" s="5">
        <v>73</v>
      </c>
      <c r="G56" s="5"/>
      <c r="H56" s="5">
        <v>1</v>
      </c>
      <c r="I56" s="5">
        <v>1</v>
      </c>
      <c r="J56" s="5">
        <v>1</v>
      </c>
      <c r="K56" s="5">
        <v>2</v>
      </c>
      <c r="L56" s="5">
        <v>2</v>
      </c>
      <c r="M56" s="5">
        <v>2</v>
      </c>
      <c r="N56" s="5">
        <v>1</v>
      </c>
      <c r="O56" s="5">
        <v>1</v>
      </c>
      <c r="P56" s="5">
        <v>1</v>
      </c>
      <c r="Q56" s="5"/>
      <c r="R56" s="5">
        <f t="shared" ref="R56:R67" si="4">SUM(G56:Q56)</f>
        <v>12</v>
      </c>
      <c r="S56" s="14">
        <v>492</v>
      </c>
    </row>
    <row r="57" spans="2:19" x14ac:dyDescent="0.25">
      <c r="B57" s="26"/>
      <c r="C57" s="5" t="s">
        <v>40</v>
      </c>
      <c r="D57" s="23"/>
      <c r="E57" s="5">
        <v>1</v>
      </c>
      <c r="F57" s="5">
        <v>6</v>
      </c>
      <c r="G57" s="5"/>
      <c r="H57" s="5"/>
      <c r="I57" s="5">
        <v>1</v>
      </c>
      <c r="J57" s="5">
        <v>1</v>
      </c>
      <c r="K57" s="5">
        <v>1</v>
      </c>
      <c r="L57" s="5">
        <v>1</v>
      </c>
      <c r="M57" s="5">
        <v>2</v>
      </c>
      <c r="N57" s="5">
        <v>2</v>
      </c>
      <c r="O57" s="5">
        <v>2</v>
      </c>
      <c r="P57" s="5">
        <v>2</v>
      </c>
      <c r="Q57" s="5"/>
      <c r="R57" s="5">
        <f t="shared" si="4"/>
        <v>12</v>
      </c>
      <c r="S57" s="14">
        <v>72</v>
      </c>
    </row>
    <row r="58" spans="2:19" x14ac:dyDescent="0.25">
      <c r="B58" s="26"/>
      <c r="C58" s="5" t="s">
        <v>27</v>
      </c>
      <c r="D58" s="23"/>
      <c r="E58" s="5">
        <v>2</v>
      </c>
      <c r="F58" s="5">
        <v>41</v>
      </c>
      <c r="G58" s="5"/>
      <c r="H58" s="5">
        <v>1</v>
      </c>
      <c r="I58" s="5">
        <v>1</v>
      </c>
      <c r="J58" s="5">
        <v>1</v>
      </c>
      <c r="K58" s="5">
        <v>2</v>
      </c>
      <c r="L58" s="5">
        <v>2</v>
      </c>
      <c r="M58" s="5">
        <v>2</v>
      </c>
      <c r="N58" s="5">
        <v>1</v>
      </c>
      <c r="O58" s="5">
        <v>1</v>
      </c>
      <c r="P58" s="5">
        <v>1</v>
      </c>
      <c r="Q58" s="5"/>
      <c r="R58" s="5">
        <f t="shared" si="4"/>
        <v>12</v>
      </c>
      <c r="S58" s="14">
        <v>348</v>
      </c>
    </row>
    <row r="59" spans="2:19" x14ac:dyDescent="0.25">
      <c r="B59" s="26"/>
      <c r="C59" s="5" t="s">
        <v>27</v>
      </c>
      <c r="D59" s="23"/>
      <c r="E59" s="5">
        <v>1</v>
      </c>
      <c r="F59" s="5">
        <v>10</v>
      </c>
      <c r="G59" s="5"/>
      <c r="H59" s="5"/>
      <c r="I59" s="5">
        <v>1</v>
      </c>
      <c r="J59" s="5">
        <v>1</v>
      </c>
      <c r="K59" s="5">
        <v>1</v>
      </c>
      <c r="L59" s="5">
        <v>1</v>
      </c>
      <c r="M59" s="5">
        <v>2</v>
      </c>
      <c r="N59" s="5">
        <v>2</v>
      </c>
      <c r="O59" s="5">
        <v>2</v>
      </c>
      <c r="P59" s="5">
        <v>2</v>
      </c>
      <c r="Q59" s="5"/>
      <c r="R59" s="5">
        <f t="shared" si="4"/>
        <v>12</v>
      </c>
      <c r="S59" s="14">
        <v>0</v>
      </c>
    </row>
    <row r="60" spans="2:19" x14ac:dyDescent="0.25">
      <c r="B60" s="26" t="s">
        <v>41</v>
      </c>
      <c r="C60" s="5" t="s">
        <v>24</v>
      </c>
      <c r="D60" s="23"/>
      <c r="E60" s="5">
        <v>2</v>
      </c>
      <c r="F60" s="5">
        <v>39</v>
      </c>
      <c r="G60" s="5"/>
      <c r="H60" s="5">
        <v>1</v>
      </c>
      <c r="I60" s="5">
        <v>1</v>
      </c>
      <c r="J60" s="5">
        <v>1</v>
      </c>
      <c r="K60" s="5">
        <v>2</v>
      </c>
      <c r="L60" s="5">
        <v>2</v>
      </c>
      <c r="M60" s="5">
        <v>2</v>
      </c>
      <c r="N60" s="5">
        <v>1</v>
      </c>
      <c r="O60" s="5">
        <v>1</v>
      </c>
      <c r="P60" s="5">
        <v>1</v>
      </c>
      <c r="Q60" s="5"/>
      <c r="R60" s="5">
        <f t="shared" si="4"/>
        <v>12</v>
      </c>
      <c r="S60" s="14">
        <v>468</v>
      </c>
    </row>
    <row r="61" spans="2:19" x14ac:dyDescent="0.25">
      <c r="B61" s="26"/>
      <c r="C61" s="5" t="s">
        <v>24</v>
      </c>
      <c r="D61" s="23"/>
      <c r="E61" s="5">
        <v>2</v>
      </c>
      <c r="F61" s="5">
        <v>31</v>
      </c>
      <c r="G61" s="5"/>
      <c r="H61" s="5"/>
      <c r="I61" s="5">
        <v>1</v>
      </c>
      <c r="J61" s="5">
        <v>1</v>
      </c>
      <c r="K61" s="5">
        <v>1</v>
      </c>
      <c r="L61" s="5">
        <v>1</v>
      </c>
      <c r="M61" s="5">
        <v>2</v>
      </c>
      <c r="N61" s="5">
        <v>2</v>
      </c>
      <c r="O61" s="5">
        <v>2</v>
      </c>
      <c r="P61" s="5">
        <v>2</v>
      </c>
      <c r="Q61" s="5"/>
      <c r="R61" s="5">
        <f t="shared" si="4"/>
        <v>12</v>
      </c>
      <c r="S61" s="14">
        <v>0</v>
      </c>
    </row>
    <row r="62" spans="2:19" ht="48" customHeight="1" x14ac:dyDescent="0.25">
      <c r="B62" s="26"/>
      <c r="C62" s="5" t="s">
        <v>42</v>
      </c>
      <c r="D62" s="23"/>
      <c r="E62" s="5">
        <v>1</v>
      </c>
      <c r="F62" s="5">
        <v>9</v>
      </c>
      <c r="G62" s="5"/>
      <c r="H62" s="5">
        <v>1</v>
      </c>
      <c r="I62" s="5">
        <v>1</v>
      </c>
      <c r="J62" s="5">
        <v>1</v>
      </c>
      <c r="K62" s="5">
        <v>2</v>
      </c>
      <c r="L62" s="5">
        <v>2</v>
      </c>
      <c r="M62" s="5">
        <v>2</v>
      </c>
      <c r="N62" s="5">
        <v>1</v>
      </c>
      <c r="O62" s="5">
        <v>1</v>
      </c>
      <c r="P62" s="5">
        <v>1</v>
      </c>
      <c r="Q62" s="5"/>
      <c r="R62" s="5">
        <f t="shared" si="4"/>
        <v>12</v>
      </c>
      <c r="S62" s="14">
        <v>0</v>
      </c>
    </row>
    <row r="63" spans="2:19" x14ac:dyDescent="0.25">
      <c r="B63" s="26" t="s">
        <v>67</v>
      </c>
      <c r="C63" s="5" t="s">
        <v>68</v>
      </c>
      <c r="D63" s="23"/>
      <c r="E63" s="5">
        <v>1</v>
      </c>
      <c r="F63" s="5">
        <v>3</v>
      </c>
      <c r="G63" s="5"/>
      <c r="H63" s="5"/>
      <c r="I63" s="5">
        <v>1</v>
      </c>
      <c r="J63" s="5">
        <v>1</v>
      </c>
      <c r="K63" s="5">
        <v>1</v>
      </c>
      <c r="L63" s="5">
        <v>1</v>
      </c>
      <c r="M63" s="5">
        <v>2</v>
      </c>
      <c r="N63" s="5">
        <v>2</v>
      </c>
      <c r="O63" s="5">
        <v>2</v>
      </c>
      <c r="P63" s="5">
        <v>2</v>
      </c>
      <c r="Q63" s="5"/>
      <c r="R63" s="5">
        <f t="shared" si="4"/>
        <v>12</v>
      </c>
      <c r="S63" s="14">
        <v>0</v>
      </c>
    </row>
    <row r="64" spans="2:19" ht="43.5" customHeight="1" x14ac:dyDescent="0.25">
      <c r="B64" s="26"/>
      <c r="C64" s="5" t="s">
        <v>68</v>
      </c>
      <c r="D64" s="23"/>
      <c r="E64" s="5">
        <v>2</v>
      </c>
      <c r="F64" s="5">
        <v>26</v>
      </c>
      <c r="G64" s="5"/>
      <c r="H64" s="5">
        <v>1</v>
      </c>
      <c r="I64" s="5">
        <v>1</v>
      </c>
      <c r="J64" s="5">
        <v>1</v>
      </c>
      <c r="K64" s="5">
        <v>2</v>
      </c>
      <c r="L64" s="5">
        <v>2</v>
      </c>
      <c r="M64" s="5">
        <v>2</v>
      </c>
      <c r="N64" s="5">
        <v>1</v>
      </c>
      <c r="O64" s="5">
        <v>1</v>
      </c>
      <c r="P64" s="5">
        <v>1</v>
      </c>
      <c r="Q64" s="5"/>
      <c r="R64" s="5">
        <f t="shared" si="4"/>
        <v>12</v>
      </c>
      <c r="S64" s="14">
        <v>120</v>
      </c>
    </row>
    <row r="65" spans="2:19" x14ac:dyDescent="0.25">
      <c r="B65" s="8" t="s">
        <v>75</v>
      </c>
      <c r="C65" s="5" t="s">
        <v>76</v>
      </c>
      <c r="D65" s="23"/>
      <c r="E65" s="5">
        <v>4</v>
      </c>
      <c r="F65" s="5">
        <v>66</v>
      </c>
      <c r="G65" s="5"/>
      <c r="H65" s="5">
        <v>1</v>
      </c>
      <c r="I65" s="5">
        <v>1</v>
      </c>
      <c r="J65" s="5">
        <v>1</v>
      </c>
      <c r="K65" s="5">
        <v>2</v>
      </c>
      <c r="L65" s="5">
        <v>2</v>
      </c>
      <c r="M65" s="5">
        <v>2</v>
      </c>
      <c r="N65" s="5">
        <v>1</v>
      </c>
      <c r="O65" s="5">
        <v>1</v>
      </c>
      <c r="P65" s="5">
        <v>1</v>
      </c>
      <c r="Q65" s="5"/>
      <c r="R65" s="5">
        <f t="shared" si="4"/>
        <v>12</v>
      </c>
      <c r="S65" s="14">
        <v>468</v>
      </c>
    </row>
    <row r="66" spans="2:19" ht="59.25" customHeight="1" x14ac:dyDescent="0.25">
      <c r="B66" s="8" t="s">
        <v>77</v>
      </c>
      <c r="C66" s="5" t="s">
        <v>21</v>
      </c>
      <c r="D66" s="23"/>
      <c r="E66" s="5">
        <v>2</v>
      </c>
      <c r="F66" s="5">
        <v>40</v>
      </c>
      <c r="G66" s="5"/>
      <c r="H66" s="5">
        <v>1</v>
      </c>
      <c r="I66" s="5">
        <v>1</v>
      </c>
      <c r="J66" s="5">
        <v>1</v>
      </c>
      <c r="K66" s="5">
        <v>2</v>
      </c>
      <c r="L66" s="5">
        <v>2</v>
      </c>
      <c r="M66" s="5">
        <v>2</v>
      </c>
      <c r="N66" s="5">
        <v>1</v>
      </c>
      <c r="O66" s="5">
        <v>1</v>
      </c>
      <c r="P66" s="5">
        <v>1</v>
      </c>
      <c r="Q66" s="5"/>
      <c r="R66" s="5">
        <f t="shared" si="4"/>
        <v>12</v>
      </c>
      <c r="S66" s="14">
        <v>288</v>
      </c>
    </row>
    <row r="67" spans="2:19" x14ac:dyDescent="0.25">
      <c r="B67" s="26" t="s">
        <v>99</v>
      </c>
      <c r="C67" s="5" t="s">
        <v>100</v>
      </c>
      <c r="D67" s="23"/>
      <c r="E67" s="5">
        <v>16</v>
      </c>
      <c r="F67" s="5">
        <v>377</v>
      </c>
      <c r="G67" s="5"/>
      <c r="H67" s="5"/>
      <c r="I67" s="5">
        <v>2</v>
      </c>
      <c r="J67" s="5"/>
      <c r="K67" s="5">
        <v>3</v>
      </c>
      <c r="L67" s="5"/>
      <c r="M67" s="5">
        <v>4</v>
      </c>
      <c r="N67" s="5"/>
      <c r="O67" s="5">
        <v>2</v>
      </c>
      <c r="P67" s="5">
        <v>1</v>
      </c>
      <c r="Q67" s="5"/>
      <c r="R67" s="5">
        <f t="shared" si="4"/>
        <v>12</v>
      </c>
      <c r="S67" s="20">
        <v>3544</v>
      </c>
    </row>
    <row r="68" spans="2:19" x14ac:dyDescent="0.25">
      <c r="B68" s="26"/>
      <c r="C68" s="5" t="s">
        <v>100</v>
      </c>
      <c r="D68" s="23"/>
      <c r="E68" s="5"/>
      <c r="F68" s="5">
        <v>1</v>
      </c>
      <c r="G68" s="5"/>
      <c r="H68" s="5"/>
      <c r="I68" s="5"/>
      <c r="J68" s="5"/>
      <c r="K68" s="5">
        <v>9</v>
      </c>
      <c r="L68" s="5"/>
      <c r="M68" s="5">
        <v>3</v>
      </c>
      <c r="N68" s="5"/>
      <c r="O68" s="5"/>
      <c r="P68" s="5"/>
      <c r="Q68" s="5"/>
      <c r="R68" s="5">
        <v>12</v>
      </c>
      <c r="S68" s="14">
        <v>12</v>
      </c>
    </row>
    <row r="69" spans="2:19" x14ac:dyDescent="0.25">
      <c r="B69" s="26"/>
      <c r="C69" s="5" t="s">
        <v>100</v>
      </c>
      <c r="D69" s="23"/>
      <c r="E69" s="5"/>
      <c r="F69" s="5">
        <v>1</v>
      </c>
      <c r="G69" s="5"/>
      <c r="H69" s="5"/>
      <c r="I69" s="5"/>
      <c r="J69" s="5"/>
      <c r="K69" s="5">
        <v>12</v>
      </c>
      <c r="L69" s="5"/>
      <c r="M69" s="5"/>
      <c r="N69" s="5"/>
      <c r="O69" s="5"/>
      <c r="P69" s="5"/>
      <c r="Q69" s="5"/>
      <c r="R69" s="5">
        <v>12</v>
      </c>
      <c r="S69" s="14">
        <v>12</v>
      </c>
    </row>
    <row r="70" spans="2:19" x14ac:dyDescent="0.25">
      <c r="B70" s="26"/>
      <c r="C70" s="5" t="s">
        <v>100</v>
      </c>
      <c r="D70" s="23"/>
      <c r="E70" s="5"/>
      <c r="F70" s="5">
        <v>1</v>
      </c>
      <c r="G70" s="5"/>
      <c r="H70" s="5"/>
      <c r="I70" s="5"/>
      <c r="J70" s="5"/>
      <c r="K70" s="5"/>
      <c r="L70" s="5"/>
      <c r="M70" s="5">
        <v>12</v>
      </c>
      <c r="N70" s="5"/>
      <c r="O70" s="5"/>
      <c r="P70" s="5"/>
      <c r="Q70" s="5"/>
      <c r="R70" s="5">
        <v>12</v>
      </c>
      <c r="S70" s="14">
        <v>12</v>
      </c>
    </row>
    <row r="71" spans="2:19" x14ac:dyDescent="0.25">
      <c r="B71" s="26"/>
      <c r="C71" s="5" t="s">
        <v>100</v>
      </c>
      <c r="D71" s="23"/>
      <c r="E71" s="5"/>
      <c r="F71" s="5">
        <v>2</v>
      </c>
      <c r="G71" s="5"/>
      <c r="H71" s="5"/>
      <c r="I71" s="5"/>
      <c r="J71" s="5"/>
      <c r="K71" s="5"/>
      <c r="L71" s="5"/>
      <c r="M71" s="5"/>
      <c r="N71" s="5"/>
      <c r="O71" s="5">
        <v>12</v>
      </c>
      <c r="P71" s="5"/>
      <c r="Q71" s="5"/>
      <c r="R71" s="5">
        <v>12</v>
      </c>
      <c r="S71" s="14">
        <v>24</v>
      </c>
    </row>
    <row r="72" spans="2:19" x14ac:dyDescent="0.25">
      <c r="B72" s="26"/>
      <c r="C72" s="5" t="s">
        <v>100</v>
      </c>
      <c r="D72" s="23"/>
      <c r="E72" s="5"/>
      <c r="F72" s="5">
        <v>2</v>
      </c>
      <c r="G72" s="5"/>
      <c r="H72" s="5"/>
      <c r="I72" s="5"/>
      <c r="J72" s="5"/>
      <c r="K72" s="5"/>
      <c r="L72" s="5"/>
      <c r="M72" s="5"/>
      <c r="N72" s="5"/>
      <c r="O72" s="5"/>
      <c r="P72" s="5">
        <v>12</v>
      </c>
      <c r="Q72" s="5"/>
      <c r="R72" s="5">
        <v>12</v>
      </c>
      <c r="S72" s="14">
        <v>24</v>
      </c>
    </row>
    <row r="73" spans="2:19" x14ac:dyDescent="0.25">
      <c r="B73" s="26"/>
      <c r="C73" s="5" t="s">
        <v>100</v>
      </c>
      <c r="D73" s="23"/>
      <c r="E73" s="5"/>
      <c r="F73" s="5">
        <v>1</v>
      </c>
      <c r="G73" s="5"/>
      <c r="H73" s="5"/>
      <c r="I73" s="5"/>
      <c r="J73" s="5"/>
      <c r="K73" s="5"/>
      <c r="L73" s="5"/>
      <c r="M73" s="5">
        <v>4</v>
      </c>
      <c r="N73" s="5"/>
      <c r="O73" s="5">
        <v>8</v>
      </c>
      <c r="P73" s="5"/>
      <c r="Q73" s="5"/>
      <c r="R73" s="5">
        <v>12</v>
      </c>
      <c r="S73" s="14">
        <v>12</v>
      </c>
    </row>
    <row r="74" spans="2:19" x14ac:dyDescent="0.25">
      <c r="B74" s="26" t="s">
        <v>43</v>
      </c>
      <c r="C74" s="5" t="s">
        <v>44</v>
      </c>
      <c r="D74" s="23"/>
      <c r="E74" s="5">
        <v>1</v>
      </c>
      <c r="F74" s="5">
        <v>37</v>
      </c>
      <c r="G74" s="5"/>
      <c r="H74" s="5">
        <v>1</v>
      </c>
      <c r="I74" s="5">
        <v>1</v>
      </c>
      <c r="J74" s="5">
        <v>1</v>
      </c>
      <c r="K74" s="5">
        <v>2</v>
      </c>
      <c r="L74" s="5">
        <v>2</v>
      </c>
      <c r="M74" s="5">
        <v>2</v>
      </c>
      <c r="N74" s="5">
        <v>1</v>
      </c>
      <c r="O74" s="5">
        <v>1</v>
      </c>
      <c r="P74" s="5">
        <v>1</v>
      </c>
      <c r="Q74" s="5"/>
      <c r="R74" s="5">
        <f t="shared" ref="R74:R104" si="5">SUM(G74:Q74)</f>
        <v>12</v>
      </c>
      <c r="S74" s="14">
        <v>324</v>
      </c>
    </row>
    <row r="75" spans="2:19" x14ac:dyDescent="0.25">
      <c r="B75" s="26"/>
      <c r="C75" s="5" t="s">
        <v>45</v>
      </c>
      <c r="D75" s="23"/>
      <c r="E75" s="5">
        <v>1</v>
      </c>
      <c r="F75" s="5">
        <v>33</v>
      </c>
      <c r="G75" s="5"/>
      <c r="H75" s="5">
        <v>1</v>
      </c>
      <c r="I75" s="5">
        <v>1</v>
      </c>
      <c r="J75" s="5">
        <v>1</v>
      </c>
      <c r="K75" s="5">
        <v>2</v>
      </c>
      <c r="L75" s="5">
        <v>2</v>
      </c>
      <c r="M75" s="5">
        <v>2</v>
      </c>
      <c r="N75" s="5">
        <v>1</v>
      </c>
      <c r="O75" s="5">
        <v>1</v>
      </c>
      <c r="P75" s="5">
        <v>1</v>
      </c>
      <c r="Q75" s="5"/>
      <c r="R75" s="5">
        <f t="shared" si="5"/>
        <v>12</v>
      </c>
      <c r="S75" s="14">
        <v>336</v>
      </c>
    </row>
    <row r="76" spans="2:19" ht="29.25" customHeight="1" x14ac:dyDescent="0.25">
      <c r="B76" s="26"/>
      <c r="C76" s="5" t="s">
        <v>46</v>
      </c>
      <c r="D76" s="23"/>
      <c r="E76" s="5">
        <v>1</v>
      </c>
      <c r="F76" s="5">
        <v>22</v>
      </c>
      <c r="G76" s="5"/>
      <c r="H76" s="5">
        <v>1</v>
      </c>
      <c r="I76" s="5">
        <v>1</v>
      </c>
      <c r="J76" s="5">
        <v>1</v>
      </c>
      <c r="K76" s="5">
        <v>2</v>
      </c>
      <c r="L76" s="5">
        <v>2</v>
      </c>
      <c r="M76" s="5">
        <v>2</v>
      </c>
      <c r="N76" s="5">
        <v>1</v>
      </c>
      <c r="O76" s="5">
        <v>1</v>
      </c>
      <c r="P76" s="5">
        <v>1</v>
      </c>
      <c r="Q76" s="5"/>
      <c r="R76" s="5">
        <f t="shared" si="5"/>
        <v>12</v>
      </c>
      <c r="S76" s="14">
        <v>204</v>
      </c>
    </row>
    <row r="77" spans="2:19" x14ac:dyDescent="0.25">
      <c r="B77" s="26" t="s">
        <v>83</v>
      </c>
      <c r="C77" s="5" t="s">
        <v>84</v>
      </c>
      <c r="D77" s="23"/>
      <c r="E77" s="5">
        <v>2</v>
      </c>
      <c r="F77" s="5">
        <v>38</v>
      </c>
      <c r="G77" s="5"/>
      <c r="H77" s="5">
        <v>1</v>
      </c>
      <c r="I77" s="5">
        <v>1</v>
      </c>
      <c r="J77" s="5">
        <v>1</v>
      </c>
      <c r="K77" s="5">
        <v>2</v>
      </c>
      <c r="L77" s="5">
        <v>2</v>
      </c>
      <c r="M77" s="5">
        <v>2</v>
      </c>
      <c r="N77" s="5">
        <v>1</v>
      </c>
      <c r="O77" s="5">
        <v>1</v>
      </c>
      <c r="P77" s="5">
        <v>1</v>
      </c>
      <c r="Q77" s="5"/>
      <c r="R77" s="5">
        <f t="shared" si="5"/>
        <v>12</v>
      </c>
      <c r="S77" s="14">
        <v>108</v>
      </c>
    </row>
    <row r="78" spans="2:19" ht="45" customHeight="1" x14ac:dyDescent="0.25">
      <c r="B78" s="26"/>
      <c r="C78" s="5" t="s">
        <v>85</v>
      </c>
      <c r="D78" s="23"/>
      <c r="E78" s="5">
        <v>1</v>
      </c>
      <c r="F78" s="5">
        <v>13</v>
      </c>
      <c r="G78" s="5"/>
      <c r="H78" s="5">
        <v>1</v>
      </c>
      <c r="I78" s="5">
        <v>1</v>
      </c>
      <c r="J78" s="5">
        <v>1</v>
      </c>
      <c r="K78" s="5">
        <v>2</v>
      </c>
      <c r="L78" s="5">
        <v>2</v>
      </c>
      <c r="M78" s="5">
        <v>2</v>
      </c>
      <c r="N78" s="5">
        <v>1</v>
      </c>
      <c r="O78" s="5">
        <v>1</v>
      </c>
      <c r="P78" s="5">
        <v>1</v>
      </c>
      <c r="Q78" s="5"/>
      <c r="R78" s="5">
        <f t="shared" si="5"/>
        <v>12</v>
      </c>
      <c r="S78" s="14">
        <v>0</v>
      </c>
    </row>
    <row r="79" spans="2:19" ht="27.75" customHeight="1" x14ac:dyDescent="0.25">
      <c r="B79" s="26" t="s">
        <v>47</v>
      </c>
      <c r="C79" s="5" t="s">
        <v>48</v>
      </c>
      <c r="D79" s="23"/>
      <c r="E79" s="5">
        <v>1</v>
      </c>
      <c r="F79" s="5">
        <v>18</v>
      </c>
      <c r="G79" s="5"/>
      <c r="H79" s="5">
        <v>1</v>
      </c>
      <c r="I79" s="5">
        <v>1</v>
      </c>
      <c r="J79" s="5">
        <v>1</v>
      </c>
      <c r="K79" s="5">
        <v>2</v>
      </c>
      <c r="L79" s="5">
        <v>2</v>
      </c>
      <c r="M79" s="5">
        <v>2</v>
      </c>
      <c r="N79" s="5">
        <v>1</v>
      </c>
      <c r="O79" s="5">
        <v>1</v>
      </c>
      <c r="P79" s="5">
        <v>1</v>
      </c>
      <c r="Q79" s="5"/>
      <c r="R79" s="5">
        <f t="shared" si="5"/>
        <v>12</v>
      </c>
      <c r="S79" s="14">
        <v>96</v>
      </c>
    </row>
    <row r="80" spans="2:19" ht="38.25" customHeight="1" x14ac:dyDescent="0.25">
      <c r="B80" s="26"/>
      <c r="C80" s="5" t="s">
        <v>49</v>
      </c>
      <c r="D80" s="23"/>
      <c r="E80" s="5">
        <v>2</v>
      </c>
      <c r="F80" s="5">
        <v>30</v>
      </c>
      <c r="G80" s="5"/>
      <c r="H80" s="5">
        <v>1</v>
      </c>
      <c r="I80" s="5">
        <v>1</v>
      </c>
      <c r="J80" s="5">
        <v>1</v>
      </c>
      <c r="K80" s="5">
        <v>2</v>
      </c>
      <c r="L80" s="5">
        <v>2</v>
      </c>
      <c r="M80" s="5">
        <v>2</v>
      </c>
      <c r="N80" s="5">
        <v>1</v>
      </c>
      <c r="O80" s="5">
        <v>1</v>
      </c>
      <c r="P80" s="5">
        <v>1</v>
      </c>
      <c r="Q80" s="5"/>
      <c r="R80" s="5">
        <f t="shared" si="5"/>
        <v>12</v>
      </c>
      <c r="S80" s="14">
        <v>180</v>
      </c>
    </row>
    <row r="81" spans="2:19" ht="70.5" customHeight="1" x14ac:dyDescent="0.25">
      <c r="B81" s="8" t="s">
        <v>50</v>
      </c>
      <c r="C81" s="5" t="s">
        <v>51</v>
      </c>
      <c r="D81" s="23"/>
      <c r="E81" s="5">
        <v>4</v>
      </c>
      <c r="F81" s="5">
        <v>48</v>
      </c>
      <c r="G81" s="5"/>
      <c r="H81" s="5">
        <v>1</v>
      </c>
      <c r="I81" s="5">
        <v>2</v>
      </c>
      <c r="J81" s="5">
        <v>2</v>
      </c>
      <c r="K81" s="5">
        <v>3</v>
      </c>
      <c r="L81" s="5">
        <v>3</v>
      </c>
      <c r="M81" s="5">
        <v>3</v>
      </c>
      <c r="N81" s="5">
        <v>2</v>
      </c>
      <c r="O81" s="5">
        <v>1</v>
      </c>
      <c r="P81" s="5">
        <v>1</v>
      </c>
      <c r="Q81" s="5"/>
      <c r="R81" s="5">
        <f t="shared" si="5"/>
        <v>18</v>
      </c>
      <c r="S81" s="14">
        <v>192</v>
      </c>
    </row>
    <row r="82" spans="2:19" x14ac:dyDescent="0.25">
      <c r="B82" s="26" t="s">
        <v>52</v>
      </c>
      <c r="C82" s="5" t="s">
        <v>53</v>
      </c>
      <c r="D82" s="23"/>
      <c r="E82" s="5">
        <v>1</v>
      </c>
      <c r="F82" s="5">
        <v>24</v>
      </c>
      <c r="G82" s="5"/>
      <c r="H82" s="5">
        <v>1</v>
      </c>
      <c r="I82" s="5">
        <v>2</v>
      </c>
      <c r="J82" s="5">
        <v>2</v>
      </c>
      <c r="K82" s="5">
        <v>3</v>
      </c>
      <c r="L82" s="5">
        <v>3</v>
      </c>
      <c r="M82" s="5">
        <v>3</v>
      </c>
      <c r="N82" s="5">
        <v>2</v>
      </c>
      <c r="O82" s="5">
        <v>1</v>
      </c>
      <c r="P82" s="5">
        <v>1</v>
      </c>
      <c r="Q82" s="5"/>
      <c r="R82" s="5">
        <f t="shared" si="5"/>
        <v>18</v>
      </c>
      <c r="S82" s="14">
        <v>312</v>
      </c>
    </row>
    <row r="83" spans="2:19" x14ac:dyDescent="0.25">
      <c r="B83" s="26"/>
      <c r="C83" s="5" t="s">
        <v>53</v>
      </c>
      <c r="D83" s="23"/>
      <c r="E83" s="5">
        <v>1</v>
      </c>
      <c r="F83" s="5">
        <v>17</v>
      </c>
      <c r="G83" s="5"/>
      <c r="H83" s="5"/>
      <c r="I83" s="5">
        <v>1</v>
      </c>
      <c r="J83" s="5">
        <v>1</v>
      </c>
      <c r="K83" s="5">
        <v>2</v>
      </c>
      <c r="L83" s="5">
        <v>3</v>
      </c>
      <c r="M83" s="5">
        <v>3</v>
      </c>
      <c r="N83" s="5">
        <v>3</v>
      </c>
      <c r="O83" s="5">
        <v>3</v>
      </c>
      <c r="P83" s="5">
        <v>2</v>
      </c>
      <c r="Q83" s="5"/>
      <c r="R83" s="5">
        <f t="shared" si="5"/>
        <v>18</v>
      </c>
      <c r="S83" s="14">
        <v>162</v>
      </c>
    </row>
    <row r="84" spans="2:19" x14ac:dyDescent="0.25">
      <c r="B84" s="26"/>
      <c r="C84" s="5" t="s">
        <v>54</v>
      </c>
      <c r="D84" s="23"/>
      <c r="E84" s="5">
        <v>1</v>
      </c>
      <c r="F84" s="5">
        <v>13</v>
      </c>
      <c r="G84" s="5"/>
      <c r="H84" s="5">
        <v>1</v>
      </c>
      <c r="I84" s="5">
        <v>2</v>
      </c>
      <c r="J84" s="5">
        <v>2</v>
      </c>
      <c r="K84" s="5">
        <v>3</v>
      </c>
      <c r="L84" s="5">
        <v>3</v>
      </c>
      <c r="M84" s="5">
        <v>3</v>
      </c>
      <c r="N84" s="5">
        <v>2</v>
      </c>
      <c r="O84" s="5">
        <v>1</v>
      </c>
      <c r="P84" s="5">
        <v>1</v>
      </c>
      <c r="Q84" s="5"/>
      <c r="R84" s="5">
        <f t="shared" si="5"/>
        <v>18</v>
      </c>
      <c r="S84" s="14">
        <v>114</v>
      </c>
    </row>
    <row r="85" spans="2:19" x14ac:dyDescent="0.25">
      <c r="B85" s="26"/>
      <c r="C85" s="5" t="s">
        <v>54</v>
      </c>
      <c r="D85" s="23"/>
      <c r="E85" s="5">
        <v>1</v>
      </c>
      <c r="F85" s="5">
        <v>18</v>
      </c>
      <c r="G85" s="5"/>
      <c r="H85" s="5"/>
      <c r="I85" s="5">
        <v>1</v>
      </c>
      <c r="J85" s="5">
        <v>1</v>
      </c>
      <c r="K85" s="5">
        <v>2</v>
      </c>
      <c r="L85" s="5">
        <v>3</v>
      </c>
      <c r="M85" s="5">
        <v>3</v>
      </c>
      <c r="N85" s="5">
        <v>3</v>
      </c>
      <c r="O85" s="5">
        <v>3</v>
      </c>
      <c r="P85" s="5">
        <v>2</v>
      </c>
      <c r="Q85" s="5"/>
      <c r="R85" s="5">
        <f t="shared" si="5"/>
        <v>18</v>
      </c>
      <c r="S85" s="14">
        <v>300</v>
      </c>
    </row>
    <row r="86" spans="2:19" x14ac:dyDescent="0.25">
      <c r="B86" s="26"/>
      <c r="C86" s="5" t="s">
        <v>55</v>
      </c>
      <c r="D86" s="23"/>
      <c r="E86" s="5">
        <v>2</v>
      </c>
      <c r="F86" s="5">
        <v>42</v>
      </c>
      <c r="G86" s="5"/>
      <c r="H86" s="5">
        <v>1</v>
      </c>
      <c r="I86" s="5">
        <v>2</v>
      </c>
      <c r="J86" s="5">
        <v>2</v>
      </c>
      <c r="K86" s="5">
        <v>3</v>
      </c>
      <c r="L86" s="5">
        <v>3</v>
      </c>
      <c r="M86" s="5">
        <v>3</v>
      </c>
      <c r="N86" s="5">
        <v>2</v>
      </c>
      <c r="O86" s="5">
        <v>1</v>
      </c>
      <c r="P86" s="5">
        <v>1</v>
      </c>
      <c r="Q86" s="5"/>
      <c r="R86" s="5">
        <f t="shared" si="5"/>
        <v>18</v>
      </c>
      <c r="S86" s="14">
        <v>616</v>
      </c>
    </row>
    <row r="87" spans="2:19" ht="46.5" customHeight="1" x14ac:dyDescent="0.25">
      <c r="B87" s="26"/>
      <c r="C87" s="5" t="s">
        <v>55</v>
      </c>
      <c r="D87" s="23"/>
      <c r="E87" s="5">
        <v>1</v>
      </c>
      <c r="F87" s="5">
        <v>23</v>
      </c>
      <c r="G87" s="5"/>
      <c r="H87" s="5"/>
      <c r="I87" s="5">
        <v>1</v>
      </c>
      <c r="J87" s="5">
        <v>1</v>
      </c>
      <c r="K87" s="5">
        <v>2</v>
      </c>
      <c r="L87" s="5">
        <v>3</v>
      </c>
      <c r="M87" s="5">
        <v>3</v>
      </c>
      <c r="N87" s="5">
        <v>3</v>
      </c>
      <c r="O87" s="5">
        <v>3</v>
      </c>
      <c r="P87" s="5">
        <v>2</v>
      </c>
      <c r="Q87" s="5"/>
      <c r="R87" s="5">
        <f t="shared" si="5"/>
        <v>18</v>
      </c>
      <c r="S87" s="14">
        <v>294</v>
      </c>
    </row>
    <row r="88" spans="2:19" x14ac:dyDescent="0.25">
      <c r="B88" s="26"/>
      <c r="C88" s="5" t="s">
        <v>56</v>
      </c>
      <c r="D88" s="23"/>
      <c r="E88" s="5">
        <v>1</v>
      </c>
      <c r="F88" s="5">
        <v>16</v>
      </c>
      <c r="G88" s="5"/>
      <c r="H88" s="5">
        <v>1</v>
      </c>
      <c r="I88" s="5">
        <v>2</v>
      </c>
      <c r="J88" s="5">
        <v>2</v>
      </c>
      <c r="K88" s="5">
        <v>3</v>
      </c>
      <c r="L88" s="5">
        <v>3</v>
      </c>
      <c r="M88" s="5">
        <v>3</v>
      </c>
      <c r="N88" s="5">
        <v>2</v>
      </c>
      <c r="O88" s="5">
        <v>1</v>
      </c>
      <c r="P88" s="5">
        <v>1</v>
      </c>
      <c r="Q88" s="5"/>
      <c r="R88" s="5">
        <f t="shared" si="5"/>
        <v>18</v>
      </c>
      <c r="S88" s="14">
        <v>168</v>
      </c>
    </row>
    <row r="89" spans="2:19" x14ac:dyDescent="0.25">
      <c r="B89" s="26"/>
      <c r="C89" s="5" t="s">
        <v>56</v>
      </c>
      <c r="D89" s="23"/>
      <c r="E89" s="5"/>
      <c r="F89" s="5">
        <v>4</v>
      </c>
      <c r="G89" s="5"/>
      <c r="H89" s="5"/>
      <c r="I89" s="5">
        <v>1</v>
      </c>
      <c r="J89" s="5">
        <v>1</v>
      </c>
      <c r="K89" s="5">
        <v>2</v>
      </c>
      <c r="L89" s="5">
        <v>3</v>
      </c>
      <c r="M89" s="5">
        <v>3</v>
      </c>
      <c r="N89" s="5">
        <v>3</v>
      </c>
      <c r="O89" s="5">
        <v>3</v>
      </c>
      <c r="P89" s="5">
        <v>2</v>
      </c>
      <c r="Q89" s="5"/>
      <c r="R89" s="5">
        <f t="shared" si="5"/>
        <v>18</v>
      </c>
      <c r="S89" s="14">
        <v>72</v>
      </c>
    </row>
    <row r="90" spans="2:19" x14ac:dyDescent="0.25">
      <c r="B90" s="26"/>
      <c r="C90" s="5" t="s">
        <v>57</v>
      </c>
      <c r="D90" s="23"/>
      <c r="E90" s="5">
        <v>1</v>
      </c>
      <c r="F90" s="5">
        <v>19</v>
      </c>
      <c r="G90" s="5"/>
      <c r="H90" s="5">
        <v>1</v>
      </c>
      <c r="I90" s="5">
        <v>2</v>
      </c>
      <c r="J90" s="5">
        <v>2</v>
      </c>
      <c r="K90" s="5">
        <v>3</v>
      </c>
      <c r="L90" s="5">
        <v>3</v>
      </c>
      <c r="M90" s="5">
        <v>3</v>
      </c>
      <c r="N90" s="5">
        <v>2</v>
      </c>
      <c r="O90" s="5">
        <v>1</v>
      </c>
      <c r="P90" s="5">
        <v>1</v>
      </c>
      <c r="Q90" s="5"/>
      <c r="R90" s="5">
        <f t="shared" si="5"/>
        <v>18</v>
      </c>
      <c r="S90" s="14">
        <v>222</v>
      </c>
    </row>
    <row r="91" spans="2:19" x14ac:dyDescent="0.25">
      <c r="B91" s="26"/>
      <c r="C91" s="5" t="s">
        <v>57</v>
      </c>
      <c r="D91" s="23"/>
      <c r="E91" s="5"/>
      <c r="F91" s="5">
        <v>4</v>
      </c>
      <c r="G91" s="5"/>
      <c r="H91" s="5"/>
      <c r="I91" s="5">
        <v>1</v>
      </c>
      <c r="J91" s="5">
        <v>1</v>
      </c>
      <c r="K91" s="5">
        <v>2</v>
      </c>
      <c r="L91" s="5">
        <v>3</v>
      </c>
      <c r="M91" s="5">
        <v>3</v>
      </c>
      <c r="N91" s="5">
        <v>3</v>
      </c>
      <c r="O91" s="5">
        <v>3</v>
      </c>
      <c r="P91" s="5">
        <v>2</v>
      </c>
      <c r="Q91" s="5"/>
      <c r="R91" s="5">
        <f t="shared" si="5"/>
        <v>18</v>
      </c>
      <c r="S91" s="14">
        <v>72</v>
      </c>
    </row>
    <row r="92" spans="2:19" ht="28.5" customHeight="1" x14ac:dyDescent="0.25">
      <c r="B92" s="26" t="s">
        <v>58</v>
      </c>
      <c r="C92" s="5" t="s">
        <v>59</v>
      </c>
      <c r="D92" s="23"/>
      <c r="E92" s="5"/>
      <c r="F92" s="5">
        <v>1</v>
      </c>
      <c r="G92" s="5"/>
      <c r="H92" s="5">
        <v>1</v>
      </c>
      <c r="I92" s="5">
        <v>1</v>
      </c>
      <c r="J92" s="5">
        <v>1</v>
      </c>
      <c r="K92" s="5">
        <v>2</v>
      </c>
      <c r="L92" s="5">
        <v>2</v>
      </c>
      <c r="M92" s="5">
        <v>2</v>
      </c>
      <c r="N92" s="5">
        <v>1</v>
      </c>
      <c r="O92" s="5">
        <v>1</v>
      </c>
      <c r="P92" s="5">
        <v>1</v>
      </c>
      <c r="Q92" s="5"/>
      <c r="R92" s="5">
        <f t="shared" si="5"/>
        <v>12</v>
      </c>
      <c r="S92" s="14">
        <v>0</v>
      </c>
    </row>
    <row r="93" spans="2:19" ht="42.75" customHeight="1" x14ac:dyDescent="0.25">
      <c r="B93" s="26"/>
      <c r="C93" s="5" t="s">
        <v>59</v>
      </c>
      <c r="D93" s="23"/>
      <c r="E93" s="5"/>
      <c r="F93" s="5">
        <v>4</v>
      </c>
      <c r="G93" s="5"/>
      <c r="H93" s="5"/>
      <c r="I93" s="5">
        <v>1</v>
      </c>
      <c r="J93" s="5">
        <v>1</v>
      </c>
      <c r="K93" s="5">
        <v>1</v>
      </c>
      <c r="L93" s="5">
        <v>1</v>
      </c>
      <c r="M93" s="5">
        <v>2</v>
      </c>
      <c r="N93" s="5">
        <v>2</v>
      </c>
      <c r="O93" s="5">
        <v>2</v>
      </c>
      <c r="P93" s="5">
        <v>2</v>
      </c>
      <c r="Q93" s="5"/>
      <c r="R93" s="5">
        <f t="shared" si="5"/>
        <v>12</v>
      </c>
      <c r="S93" s="14">
        <v>0</v>
      </c>
    </row>
    <row r="94" spans="2:19" ht="66.75" customHeight="1" x14ac:dyDescent="0.25">
      <c r="B94" s="8" t="s">
        <v>60</v>
      </c>
      <c r="C94" s="5" t="s">
        <v>61</v>
      </c>
      <c r="D94" s="23"/>
      <c r="E94" s="5">
        <v>1</v>
      </c>
      <c r="F94" s="5">
        <v>14</v>
      </c>
      <c r="G94" s="5"/>
      <c r="H94" s="5">
        <v>1</v>
      </c>
      <c r="I94" s="5">
        <v>2</v>
      </c>
      <c r="J94" s="5">
        <v>2</v>
      </c>
      <c r="K94" s="5">
        <v>3</v>
      </c>
      <c r="L94" s="5">
        <v>3</v>
      </c>
      <c r="M94" s="5">
        <v>3</v>
      </c>
      <c r="N94" s="5">
        <v>2</v>
      </c>
      <c r="O94" s="5">
        <v>1</v>
      </c>
      <c r="P94" s="5">
        <v>1</v>
      </c>
      <c r="Q94" s="5"/>
      <c r="R94" s="5">
        <f t="shared" si="5"/>
        <v>18</v>
      </c>
      <c r="S94" s="14">
        <v>132</v>
      </c>
    </row>
    <row r="95" spans="2:19" x14ac:dyDescent="0.25">
      <c r="B95" s="26" t="s">
        <v>62</v>
      </c>
      <c r="C95" s="5" t="s">
        <v>63</v>
      </c>
      <c r="D95" s="23"/>
      <c r="E95" s="5">
        <v>2</v>
      </c>
      <c r="F95" s="5">
        <v>27</v>
      </c>
      <c r="G95" s="5"/>
      <c r="H95" s="5">
        <v>1</v>
      </c>
      <c r="I95" s="5">
        <v>2</v>
      </c>
      <c r="J95" s="5">
        <v>2</v>
      </c>
      <c r="K95" s="5">
        <v>3</v>
      </c>
      <c r="L95" s="5">
        <v>3</v>
      </c>
      <c r="M95" s="5">
        <v>3</v>
      </c>
      <c r="N95" s="5">
        <v>2</v>
      </c>
      <c r="O95" s="5">
        <v>1</v>
      </c>
      <c r="P95" s="5">
        <v>1</v>
      </c>
      <c r="Q95" s="5"/>
      <c r="R95" s="5">
        <f t="shared" si="5"/>
        <v>18</v>
      </c>
      <c r="S95" s="14">
        <v>222</v>
      </c>
    </row>
    <row r="96" spans="2:19" x14ac:dyDescent="0.25">
      <c r="B96" s="26"/>
      <c r="C96" s="5" t="s">
        <v>63</v>
      </c>
      <c r="D96" s="23"/>
      <c r="E96" s="5">
        <v>2</v>
      </c>
      <c r="F96" s="5">
        <v>20</v>
      </c>
      <c r="G96" s="5"/>
      <c r="H96" s="5"/>
      <c r="I96" s="5">
        <v>1</v>
      </c>
      <c r="J96" s="5">
        <v>1</v>
      </c>
      <c r="K96" s="5">
        <v>2</v>
      </c>
      <c r="L96" s="5">
        <v>3</v>
      </c>
      <c r="M96" s="5">
        <v>3</v>
      </c>
      <c r="N96" s="5">
        <v>3</v>
      </c>
      <c r="O96" s="5">
        <v>3</v>
      </c>
      <c r="P96" s="5">
        <v>2</v>
      </c>
      <c r="Q96" s="5"/>
      <c r="R96" s="5">
        <f t="shared" si="5"/>
        <v>18</v>
      </c>
      <c r="S96" s="14">
        <v>240</v>
      </c>
    </row>
    <row r="97" spans="2:19" x14ac:dyDescent="0.25">
      <c r="B97" s="26"/>
      <c r="C97" s="5" t="s">
        <v>64</v>
      </c>
      <c r="D97" s="23"/>
      <c r="E97" s="5">
        <v>2</v>
      </c>
      <c r="F97" s="5">
        <v>26</v>
      </c>
      <c r="G97" s="5"/>
      <c r="H97" s="5">
        <v>1</v>
      </c>
      <c r="I97" s="5">
        <v>2</v>
      </c>
      <c r="J97" s="5">
        <v>2</v>
      </c>
      <c r="K97" s="5">
        <v>3</v>
      </c>
      <c r="L97" s="5">
        <v>3</v>
      </c>
      <c r="M97" s="5">
        <v>3</v>
      </c>
      <c r="N97" s="5">
        <v>2</v>
      </c>
      <c r="O97" s="5">
        <v>1</v>
      </c>
      <c r="P97" s="5">
        <v>1</v>
      </c>
      <c r="Q97" s="5"/>
      <c r="R97" s="5">
        <f t="shared" si="5"/>
        <v>18</v>
      </c>
      <c r="S97" s="14">
        <v>204</v>
      </c>
    </row>
    <row r="98" spans="2:19" x14ac:dyDescent="0.25">
      <c r="B98" s="26"/>
      <c r="C98" s="5" t="s">
        <v>64</v>
      </c>
      <c r="D98" s="23"/>
      <c r="E98" s="5"/>
      <c r="F98" s="5">
        <v>2</v>
      </c>
      <c r="G98" s="5"/>
      <c r="H98" s="5"/>
      <c r="I98" s="5">
        <v>1</v>
      </c>
      <c r="J98" s="5">
        <v>1</v>
      </c>
      <c r="K98" s="5">
        <v>2</v>
      </c>
      <c r="L98" s="5">
        <v>3</v>
      </c>
      <c r="M98" s="5">
        <v>3</v>
      </c>
      <c r="N98" s="5">
        <v>3</v>
      </c>
      <c r="O98" s="5">
        <v>3</v>
      </c>
      <c r="P98" s="5">
        <v>2</v>
      </c>
      <c r="Q98" s="5"/>
      <c r="R98" s="5">
        <f t="shared" si="5"/>
        <v>18</v>
      </c>
      <c r="S98" s="14">
        <v>36</v>
      </c>
    </row>
    <row r="99" spans="2:19" x14ac:dyDescent="0.25">
      <c r="B99" s="26"/>
      <c r="C99" s="5" t="s">
        <v>65</v>
      </c>
      <c r="D99" s="23"/>
      <c r="E99" s="5">
        <v>3</v>
      </c>
      <c r="F99" s="5">
        <v>32</v>
      </c>
      <c r="G99" s="5"/>
      <c r="H99" s="5">
        <v>1</v>
      </c>
      <c r="I99" s="5">
        <v>2</v>
      </c>
      <c r="J99" s="5">
        <v>2</v>
      </c>
      <c r="K99" s="5">
        <v>3</v>
      </c>
      <c r="L99" s="5">
        <v>3</v>
      </c>
      <c r="M99" s="5">
        <v>3</v>
      </c>
      <c r="N99" s="5">
        <v>2</v>
      </c>
      <c r="O99" s="5">
        <v>1</v>
      </c>
      <c r="P99" s="5">
        <v>1</v>
      </c>
      <c r="Q99" s="5"/>
      <c r="R99" s="5">
        <f t="shared" si="5"/>
        <v>18</v>
      </c>
      <c r="S99" s="14">
        <v>336</v>
      </c>
    </row>
    <row r="100" spans="2:19" x14ac:dyDescent="0.25">
      <c r="B100" s="26"/>
      <c r="C100" s="5" t="s">
        <v>65</v>
      </c>
      <c r="D100" s="23"/>
      <c r="E100" s="5">
        <v>1</v>
      </c>
      <c r="F100" s="5">
        <v>9</v>
      </c>
      <c r="G100" s="5"/>
      <c r="H100" s="5"/>
      <c r="I100" s="5">
        <v>1</v>
      </c>
      <c r="J100" s="5">
        <v>1</v>
      </c>
      <c r="K100" s="5">
        <v>2</v>
      </c>
      <c r="L100" s="5">
        <v>3</v>
      </c>
      <c r="M100" s="5">
        <v>3</v>
      </c>
      <c r="N100" s="5">
        <v>3</v>
      </c>
      <c r="O100" s="5">
        <v>3</v>
      </c>
      <c r="P100" s="5">
        <v>2</v>
      </c>
      <c r="Q100" s="5"/>
      <c r="R100" s="5">
        <f t="shared" si="5"/>
        <v>18</v>
      </c>
      <c r="S100" s="14">
        <v>0</v>
      </c>
    </row>
    <row r="101" spans="2:19" x14ac:dyDescent="0.25">
      <c r="B101" s="26"/>
      <c r="C101" s="5" t="s">
        <v>66</v>
      </c>
      <c r="D101" s="23"/>
      <c r="E101" s="5">
        <v>2</v>
      </c>
      <c r="F101" s="5">
        <v>20</v>
      </c>
      <c r="G101" s="5"/>
      <c r="H101" s="5">
        <v>1</v>
      </c>
      <c r="I101" s="5">
        <v>2</v>
      </c>
      <c r="J101" s="5">
        <v>2</v>
      </c>
      <c r="K101" s="5">
        <v>3</v>
      </c>
      <c r="L101" s="5">
        <v>3</v>
      </c>
      <c r="M101" s="5">
        <v>3</v>
      </c>
      <c r="N101" s="5">
        <v>2</v>
      </c>
      <c r="O101" s="5">
        <v>1</v>
      </c>
      <c r="P101" s="5">
        <v>1</v>
      </c>
      <c r="Q101" s="5"/>
      <c r="R101" s="5">
        <f t="shared" si="5"/>
        <v>18</v>
      </c>
      <c r="S101" s="14">
        <v>360</v>
      </c>
    </row>
    <row r="102" spans="2:19" x14ac:dyDescent="0.25">
      <c r="B102" s="26"/>
      <c r="C102" s="5" t="s">
        <v>66</v>
      </c>
      <c r="D102" s="23"/>
      <c r="E102" s="5"/>
      <c r="F102" s="5">
        <v>1</v>
      </c>
      <c r="G102" s="5"/>
      <c r="H102" s="5"/>
      <c r="I102" s="5">
        <v>1</v>
      </c>
      <c r="J102" s="5">
        <v>1</v>
      </c>
      <c r="K102" s="5">
        <v>2</v>
      </c>
      <c r="L102" s="5">
        <v>3</v>
      </c>
      <c r="M102" s="5">
        <v>3</v>
      </c>
      <c r="N102" s="5">
        <v>3</v>
      </c>
      <c r="O102" s="5">
        <v>3</v>
      </c>
      <c r="P102" s="5">
        <v>2</v>
      </c>
      <c r="Q102" s="5"/>
      <c r="R102" s="5">
        <f t="shared" si="5"/>
        <v>18</v>
      </c>
      <c r="S102" s="14">
        <v>18</v>
      </c>
    </row>
    <row r="103" spans="2:19" x14ac:dyDescent="0.25">
      <c r="B103" s="26" t="s">
        <v>69</v>
      </c>
      <c r="C103" s="5" t="s">
        <v>70</v>
      </c>
      <c r="D103" s="23"/>
      <c r="E103" s="5">
        <v>1</v>
      </c>
      <c r="F103" s="5">
        <v>13</v>
      </c>
      <c r="G103" s="5"/>
      <c r="H103" s="5">
        <v>1</v>
      </c>
      <c r="I103" s="5">
        <v>1</v>
      </c>
      <c r="J103" s="5">
        <v>1</v>
      </c>
      <c r="K103" s="5">
        <v>2</v>
      </c>
      <c r="L103" s="5">
        <v>2</v>
      </c>
      <c r="M103" s="5">
        <v>2</v>
      </c>
      <c r="N103" s="5">
        <v>1</v>
      </c>
      <c r="O103" s="5">
        <v>1</v>
      </c>
      <c r="P103" s="5">
        <v>1</v>
      </c>
      <c r="Q103" s="5"/>
      <c r="R103" s="5">
        <f t="shared" si="5"/>
        <v>12</v>
      </c>
      <c r="S103" s="14">
        <v>108</v>
      </c>
    </row>
    <row r="104" spans="2:19" ht="51" customHeight="1" x14ac:dyDescent="0.25">
      <c r="B104" s="26"/>
      <c r="C104" s="5" t="s">
        <v>71</v>
      </c>
      <c r="D104" s="23"/>
      <c r="E104" s="5">
        <v>1</v>
      </c>
      <c r="F104" s="5">
        <v>15</v>
      </c>
      <c r="G104" s="5"/>
      <c r="H104" s="5">
        <v>1</v>
      </c>
      <c r="I104" s="5">
        <v>1</v>
      </c>
      <c r="J104" s="5">
        <v>1</v>
      </c>
      <c r="K104" s="5">
        <v>2</v>
      </c>
      <c r="L104" s="5">
        <v>2</v>
      </c>
      <c r="M104" s="5">
        <v>2</v>
      </c>
      <c r="N104" s="5">
        <v>1</v>
      </c>
      <c r="O104" s="5">
        <v>1</v>
      </c>
      <c r="P104" s="5">
        <v>1</v>
      </c>
      <c r="Q104" s="5"/>
      <c r="R104" s="5">
        <f t="shared" si="5"/>
        <v>12</v>
      </c>
      <c r="S104" s="14">
        <v>156</v>
      </c>
    </row>
    <row r="105" spans="2:19" x14ac:dyDescent="0.25">
      <c r="B105" s="26" t="s">
        <v>72</v>
      </c>
      <c r="C105" s="5" t="s">
        <v>64</v>
      </c>
      <c r="D105" s="23"/>
      <c r="E105" s="5">
        <v>1</v>
      </c>
      <c r="F105" s="5">
        <v>27</v>
      </c>
      <c r="G105" s="5"/>
      <c r="H105" s="5">
        <v>6</v>
      </c>
      <c r="I105" s="5"/>
      <c r="J105" s="5"/>
      <c r="K105" s="5"/>
      <c r="L105" s="5"/>
      <c r="M105" s="5"/>
      <c r="N105" s="5"/>
      <c r="O105" s="5"/>
      <c r="P105" s="5"/>
      <c r="Q105" s="5"/>
      <c r="R105" s="5">
        <v>6</v>
      </c>
      <c r="S105" s="14">
        <v>138</v>
      </c>
    </row>
    <row r="106" spans="2:19" x14ac:dyDescent="0.25">
      <c r="B106" s="26"/>
      <c r="C106" s="5" t="s">
        <v>64</v>
      </c>
      <c r="D106" s="23"/>
      <c r="E106" s="5"/>
      <c r="F106" s="5">
        <v>10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>
        <v>6</v>
      </c>
      <c r="R106" s="5">
        <v>6</v>
      </c>
      <c r="S106" s="14">
        <v>60</v>
      </c>
    </row>
    <row r="107" spans="2:19" ht="36.75" customHeight="1" x14ac:dyDescent="0.25">
      <c r="B107" s="26"/>
      <c r="C107" s="5" t="s">
        <v>64</v>
      </c>
      <c r="D107" s="23"/>
      <c r="E107" s="5">
        <v>5</v>
      </c>
      <c r="F107" s="5">
        <v>140</v>
      </c>
      <c r="G107" s="5"/>
      <c r="H107" s="5"/>
      <c r="I107" s="5">
        <v>1</v>
      </c>
      <c r="J107" s="5">
        <v>1</v>
      </c>
      <c r="K107" s="5">
        <v>2</v>
      </c>
      <c r="L107" s="5">
        <v>2</v>
      </c>
      <c r="M107" s="5">
        <v>2</v>
      </c>
      <c r="N107" s="5">
        <v>2</v>
      </c>
      <c r="O107" s="5">
        <v>1</v>
      </c>
      <c r="P107" s="5">
        <v>1</v>
      </c>
      <c r="Q107" s="5"/>
      <c r="R107" s="5">
        <f t="shared" ref="R107:R126" si="6">SUM(G107:Q107)</f>
        <v>12</v>
      </c>
      <c r="S107" s="20">
        <v>1680</v>
      </c>
    </row>
    <row r="108" spans="2:19" x14ac:dyDescent="0.25">
      <c r="B108" s="26" t="s">
        <v>79</v>
      </c>
      <c r="C108" s="5" t="s">
        <v>27</v>
      </c>
      <c r="D108" s="23"/>
      <c r="E108" s="5">
        <v>1</v>
      </c>
      <c r="F108" s="5">
        <v>15</v>
      </c>
      <c r="G108" s="5"/>
      <c r="H108" s="5">
        <v>1</v>
      </c>
      <c r="I108" s="5">
        <v>1</v>
      </c>
      <c r="J108" s="5">
        <v>1</v>
      </c>
      <c r="K108" s="5">
        <v>2</v>
      </c>
      <c r="L108" s="5">
        <v>2</v>
      </c>
      <c r="M108" s="5">
        <v>2</v>
      </c>
      <c r="N108" s="5">
        <v>1</v>
      </c>
      <c r="O108" s="5">
        <v>1</v>
      </c>
      <c r="P108" s="5">
        <v>1</v>
      </c>
      <c r="Q108" s="5"/>
      <c r="R108" s="5">
        <f t="shared" si="6"/>
        <v>12</v>
      </c>
      <c r="S108" s="14">
        <v>36</v>
      </c>
    </row>
    <row r="109" spans="2:19" ht="59.25" customHeight="1" x14ac:dyDescent="0.25">
      <c r="B109" s="26"/>
      <c r="C109" s="5" t="s">
        <v>78</v>
      </c>
      <c r="D109" s="23"/>
      <c r="E109" s="5">
        <v>1</v>
      </c>
      <c r="F109" s="5">
        <v>18</v>
      </c>
      <c r="G109" s="5"/>
      <c r="H109" s="5">
        <v>1</v>
      </c>
      <c r="I109" s="5">
        <v>1</v>
      </c>
      <c r="J109" s="5">
        <v>1</v>
      </c>
      <c r="K109" s="5">
        <v>2</v>
      </c>
      <c r="L109" s="5">
        <v>2</v>
      </c>
      <c r="M109" s="5">
        <v>2</v>
      </c>
      <c r="N109" s="5">
        <v>1</v>
      </c>
      <c r="O109" s="5">
        <v>1</v>
      </c>
      <c r="P109" s="5">
        <v>1</v>
      </c>
      <c r="Q109" s="5"/>
      <c r="R109" s="5">
        <f t="shared" si="6"/>
        <v>12</v>
      </c>
      <c r="S109" s="14">
        <v>72</v>
      </c>
    </row>
    <row r="110" spans="2:19" x14ac:dyDescent="0.25">
      <c r="B110" s="26" t="s">
        <v>80</v>
      </c>
      <c r="C110" s="5" t="s">
        <v>15</v>
      </c>
      <c r="D110" s="23"/>
      <c r="E110" s="5">
        <v>1</v>
      </c>
      <c r="F110" s="5">
        <v>10</v>
      </c>
      <c r="G110" s="5"/>
      <c r="H110" s="5">
        <v>1</v>
      </c>
      <c r="I110" s="5">
        <v>1</v>
      </c>
      <c r="J110" s="5">
        <v>1</v>
      </c>
      <c r="K110" s="5">
        <v>2</v>
      </c>
      <c r="L110" s="5">
        <v>2</v>
      </c>
      <c r="M110" s="5">
        <v>2</v>
      </c>
      <c r="N110" s="5">
        <v>1</v>
      </c>
      <c r="O110" s="5">
        <v>1</v>
      </c>
      <c r="P110" s="5">
        <v>1</v>
      </c>
      <c r="Q110" s="5"/>
      <c r="R110" s="5">
        <f t="shared" si="6"/>
        <v>12</v>
      </c>
      <c r="S110" s="14">
        <v>96</v>
      </c>
    </row>
    <row r="111" spans="2:19" x14ac:dyDescent="0.25">
      <c r="B111" s="26"/>
      <c r="C111" s="5" t="s">
        <v>81</v>
      </c>
      <c r="D111" s="23"/>
      <c r="E111" s="5">
        <v>1</v>
      </c>
      <c r="F111" s="5">
        <v>17</v>
      </c>
      <c r="G111" s="5"/>
      <c r="H111" s="5">
        <v>1</v>
      </c>
      <c r="I111" s="5">
        <v>1</v>
      </c>
      <c r="J111" s="5">
        <v>1</v>
      </c>
      <c r="K111" s="5">
        <v>2</v>
      </c>
      <c r="L111" s="5">
        <v>2</v>
      </c>
      <c r="M111" s="5">
        <v>2</v>
      </c>
      <c r="N111" s="5">
        <v>1</v>
      </c>
      <c r="O111" s="5">
        <v>1</v>
      </c>
      <c r="P111" s="5">
        <v>1</v>
      </c>
      <c r="Q111" s="5"/>
      <c r="R111" s="5">
        <f t="shared" si="6"/>
        <v>12</v>
      </c>
      <c r="S111" s="14">
        <v>96</v>
      </c>
    </row>
    <row r="112" spans="2:19" ht="39" customHeight="1" x14ac:dyDescent="0.25">
      <c r="B112" s="26"/>
      <c r="C112" s="5" t="s">
        <v>81</v>
      </c>
      <c r="D112" s="23"/>
      <c r="E112" s="5"/>
      <c r="F112" s="5">
        <v>9</v>
      </c>
      <c r="G112" s="5"/>
      <c r="H112" s="5"/>
      <c r="I112" s="5">
        <v>1</v>
      </c>
      <c r="J112" s="5">
        <v>1</v>
      </c>
      <c r="K112" s="5">
        <v>1</v>
      </c>
      <c r="L112" s="5">
        <v>1</v>
      </c>
      <c r="M112" s="5">
        <v>2</v>
      </c>
      <c r="N112" s="5">
        <v>2</v>
      </c>
      <c r="O112" s="5">
        <v>2</v>
      </c>
      <c r="P112" s="5">
        <v>2</v>
      </c>
      <c r="Q112" s="5"/>
      <c r="R112" s="5">
        <f t="shared" si="6"/>
        <v>12</v>
      </c>
      <c r="S112" s="14">
        <v>0</v>
      </c>
    </row>
    <row r="113" spans="2:19" ht="79.5" customHeight="1" x14ac:dyDescent="0.25">
      <c r="B113" s="8" t="s">
        <v>96</v>
      </c>
      <c r="C113" s="5" t="s">
        <v>84</v>
      </c>
      <c r="D113" s="23"/>
      <c r="E113" s="5">
        <v>1</v>
      </c>
      <c r="F113" s="5">
        <v>9</v>
      </c>
      <c r="G113" s="5"/>
      <c r="H113" s="5">
        <v>1</v>
      </c>
      <c r="I113" s="5">
        <v>1</v>
      </c>
      <c r="J113" s="5">
        <v>1</v>
      </c>
      <c r="K113" s="5">
        <v>2</v>
      </c>
      <c r="L113" s="5">
        <v>2</v>
      </c>
      <c r="M113" s="5">
        <v>2</v>
      </c>
      <c r="N113" s="5">
        <v>1</v>
      </c>
      <c r="O113" s="5">
        <v>1</v>
      </c>
      <c r="P113" s="5">
        <v>1</v>
      </c>
      <c r="Q113" s="5"/>
      <c r="R113" s="5">
        <f t="shared" si="6"/>
        <v>12</v>
      </c>
      <c r="S113" s="14">
        <v>60</v>
      </c>
    </row>
    <row r="114" spans="2:19" x14ac:dyDescent="0.25">
      <c r="B114" s="26" t="s">
        <v>26</v>
      </c>
      <c r="C114" s="5" t="s">
        <v>27</v>
      </c>
      <c r="D114" s="23"/>
      <c r="E114" s="5">
        <v>5</v>
      </c>
      <c r="F114" s="5">
        <v>76</v>
      </c>
      <c r="G114" s="5"/>
      <c r="H114" s="5">
        <v>1</v>
      </c>
      <c r="I114" s="5">
        <v>1</v>
      </c>
      <c r="J114" s="5">
        <v>1</v>
      </c>
      <c r="K114" s="5">
        <v>2</v>
      </c>
      <c r="L114" s="5">
        <v>2</v>
      </c>
      <c r="M114" s="5">
        <v>2</v>
      </c>
      <c r="N114" s="5">
        <v>1</v>
      </c>
      <c r="O114" s="5">
        <v>1</v>
      </c>
      <c r="P114" s="5">
        <v>1</v>
      </c>
      <c r="Q114" s="5"/>
      <c r="R114" s="5">
        <f t="shared" si="6"/>
        <v>12</v>
      </c>
      <c r="S114" s="14">
        <v>624</v>
      </c>
    </row>
    <row r="115" spans="2:19" ht="70.5" customHeight="1" x14ac:dyDescent="0.25">
      <c r="B115" s="26"/>
      <c r="C115" s="5" t="s">
        <v>27</v>
      </c>
      <c r="D115" s="23"/>
      <c r="E115" s="5">
        <v>1</v>
      </c>
      <c r="F115" s="5">
        <v>3</v>
      </c>
      <c r="G115" s="5"/>
      <c r="H115" s="5"/>
      <c r="I115" s="5">
        <v>1</v>
      </c>
      <c r="J115" s="5">
        <v>1</v>
      </c>
      <c r="K115" s="5">
        <v>1</v>
      </c>
      <c r="L115" s="5">
        <v>1</v>
      </c>
      <c r="M115" s="5">
        <v>2</v>
      </c>
      <c r="N115" s="5">
        <v>2</v>
      </c>
      <c r="O115" s="5">
        <v>2</v>
      </c>
      <c r="P115" s="5">
        <v>2</v>
      </c>
      <c r="Q115" s="5"/>
      <c r="R115" s="5">
        <f t="shared" si="6"/>
        <v>12</v>
      </c>
      <c r="S115" s="14">
        <v>0</v>
      </c>
    </row>
    <row r="116" spans="2:19" x14ac:dyDescent="0.25">
      <c r="B116" s="26" t="s">
        <v>82</v>
      </c>
      <c r="C116" s="5" t="s">
        <v>21</v>
      </c>
      <c r="D116" s="23"/>
      <c r="E116" s="5">
        <v>1</v>
      </c>
      <c r="F116" s="5">
        <v>21</v>
      </c>
      <c r="G116" s="5"/>
      <c r="H116" s="5">
        <v>1</v>
      </c>
      <c r="I116" s="5">
        <v>1</v>
      </c>
      <c r="J116" s="5">
        <v>1</v>
      </c>
      <c r="K116" s="5">
        <v>2</v>
      </c>
      <c r="L116" s="5">
        <v>2</v>
      </c>
      <c r="M116" s="5">
        <v>2</v>
      </c>
      <c r="N116" s="5">
        <v>1</v>
      </c>
      <c r="O116" s="5">
        <v>1</v>
      </c>
      <c r="P116" s="5">
        <v>1</v>
      </c>
      <c r="Q116" s="5"/>
      <c r="R116" s="5">
        <f t="shared" si="6"/>
        <v>12</v>
      </c>
      <c r="S116" s="14">
        <v>0</v>
      </c>
    </row>
    <row r="117" spans="2:19" ht="52.5" customHeight="1" x14ac:dyDescent="0.25">
      <c r="B117" s="26"/>
      <c r="C117" s="5" t="s">
        <v>21</v>
      </c>
      <c r="D117" s="23"/>
      <c r="E117" s="5"/>
      <c r="F117" s="5">
        <v>1</v>
      </c>
      <c r="G117" s="5"/>
      <c r="H117" s="5"/>
      <c r="I117" s="5">
        <v>1</v>
      </c>
      <c r="J117" s="5">
        <v>1</v>
      </c>
      <c r="K117" s="5">
        <v>1</v>
      </c>
      <c r="L117" s="5">
        <v>1</v>
      </c>
      <c r="M117" s="5">
        <v>2</v>
      </c>
      <c r="N117" s="5">
        <v>2</v>
      </c>
      <c r="O117" s="5">
        <v>2</v>
      </c>
      <c r="P117" s="5">
        <v>2</v>
      </c>
      <c r="Q117" s="5"/>
      <c r="R117" s="5">
        <f t="shared" si="6"/>
        <v>12</v>
      </c>
      <c r="S117" s="14">
        <v>0</v>
      </c>
    </row>
    <row r="118" spans="2:19" ht="81.75" customHeight="1" x14ac:dyDescent="0.25">
      <c r="B118" s="8" t="s">
        <v>94</v>
      </c>
      <c r="C118" s="5" t="s">
        <v>95</v>
      </c>
      <c r="D118" s="23"/>
      <c r="E118" s="5">
        <v>1</v>
      </c>
      <c r="F118" s="5">
        <v>14</v>
      </c>
      <c r="G118" s="5"/>
      <c r="H118" s="5">
        <v>1</v>
      </c>
      <c r="I118" s="5">
        <v>1</v>
      </c>
      <c r="J118" s="5">
        <v>1</v>
      </c>
      <c r="K118" s="5">
        <v>2</v>
      </c>
      <c r="L118" s="5">
        <v>2</v>
      </c>
      <c r="M118" s="5">
        <v>2</v>
      </c>
      <c r="N118" s="5">
        <v>1</v>
      </c>
      <c r="O118" s="5">
        <v>1</v>
      </c>
      <c r="P118" s="5">
        <v>1</v>
      </c>
      <c r="Q118" s="5"/>
      <c r="R118" s="5">
        <f t="shared" si="6"/>
        <v>12</v>
      </c>
      <c r="S118" s="14">
        <v>72</v>
      </c>
    </row>
    <row r="119" spans="2:19" x14ac:dyDescent="0.25">
      <c r="B119" s="26" t="s">
        <v>86</v>
      </c>
      <c r="C119" s="5" t="s">
        <v>87</v>
      </c>
      <c r="D119" s="23"/>
      <c r="E119" s="5">
        <v>1</v>
      </c>
      <c r="F119" s="5">
        <v>24</v>
      </c>
      <c r="G119" s="5"/>
      <c r="H119" s="5">
        <v>1</v>
      </c>
      <c r="I119" s="5">
        <v>1</v>
      </c>
      <c r="J119" s="5">
        <v>1</v>
      </c>
      <c r="K119" s="5">
        <v>2</v>
      </c>
      <c r="L119" s="5">
        <v>2</v>
      </c>
      <c r="M119" s="5">
        <v>2</v>
      </c>
      <c r="N119" s="5">
        <v>1</v>
      </c>
      <c r="O119" s="5">
        <v>1</v>
      </c>
      <c r="P119" s="5">
        <v>1</v>
      </c>
      <c r="Q119" s="5"/>
      <c r="R119" s="5">
        <f t="shared" si="6"/>
        <v>12</v>
      </c>
      <c r="S119" s="14">
        <v>216</v>
      </c>
    </row>
    <row r="120" spans="2:19" ht="51.75" customHeight="1" x14ac:dyDescent="0.25">
      <c r="B120" s="26"/>
      <c r="C120" s="5" t="s">
        <v>93</v>
      </c>
      <c r="D120" s="23"/>
      <c r="E120" s="5">
        <v>1</v>
      </c>
      <c r="F120" s="5">
        <v>46</v>
      </c>
      <c r="G120" s="5"/>
      <c r="H120" s="5"/>
      <c r="I120" s="5"/>
      <c r="J120" s="5"/>
      <c r="K120" s="5">
        <v>1</v>
      </c>
      <c r="L120" s="5"/>
      <c r="M120" s="5">
        <v>1</v>
      </c>
      <c r="N120" s="5"/>
      <c r="O120" s="5">
        <v>1</v>
      </c>
      <c r="P120" s="5">
        <v>2</v>
      </c>
      <c r="Q120" s="5">
        <v>1</v>
      </c>
      <c r="R120" s="5">
        <f t="shared" si="6"/>
        <v>6</v>
      </c>
      <c r="S120" s="14">
        <v>204</v>
      </c>
    </row>
    <row r="121" spans="2:19" x14ac:dyDescent="0.25">
      <c r="B121" s="26" t="s">
        <v>88</v>
      </c>
      <c r="C121" s="5" t="s">
        <v>89</v>
      </c>
      <c r="D121" s="23"/>
      <c r="E121" s="5">
        <v>9</v>
      </c>
      <c r="F121" s="5">
        <v>69</v>
      </c>
      <c r="G121" s="5"/>
      <c r="H121" s="5">
        <v>1</v>
      </c>
      <c r="I121" s="5">
        <v>2</v>
      </c>
      <c r="J121" s="5">
        <v>2</v>
      </c>
      <c r="K121" s="5">
        <v>3</v>
      </c>
      <c r="L121" s="5">
        <v>3</v>
      </c>
      <c r="M121" s="5">
        <v>3</v>
      </c>
      <c r="N121" s="5">
        <v>2</v>
      </c>
      <c r="O121" s="5">
        <v>1</v>
      </c>
      <c r="P121" s="5">
        <v>1</v>
      </c>
      <c r="Q121" s="5"/>
      <c r="R121" s="5">
        <f t="shared" si="6"/>
        <v>18</v>
      </c>
      <c r="S121" s="14">
        <v>1458</v>
      </c>
    </row>
    <row r="122" spans="2:19" x14ac:dyDescent="0.25">
      <c r="B122" s="26"/>
      <c r="C122" s="5" t="s">
        <v>89</v>
      </c>
      <c r="D122" s="23"/>
      <c r="E122" s="5">
        <v>1</v>
      </c>
      <c r="F122" s="5">
        <v>6</v>
      </c>
      <c r="G122" s="5"/>
      <c r="H122" s="5"/>
      <c r="I122" s="5">
        <v>1</v>
      </c>
      <c r="J122" s="5">
        <v>1</v>
      </c>
      <c r="K122" s="5">
        <v>2</v>
      </c>
      <c r="L122" s="5">
        <v>3</v>
      </c>
      <c r="M122" s="5">
        <v>3</v>
      </c>
      <c r="N122" s="5">
        <v>3</v>
      </c>
      <c r="O122" s="5">
        <v>3</v>
      </c>
      <c r="P122" s="5">
        <v>2</v>
      </c>
      <c r="Q122" s="5"/>
      <c r="R122" s="5">
        <f t="shared" si="6"/>
        <v>18</v>
      </c>
      <c r="S122" s="14">
        <v>36</v>
      </c>
    </row>
    <row r="123" spans="2:19" x14ac:dyDescent="0.25">
      <c r="B123" s="26"/>
      <c r="C123" s="5" t="s">
        <v>90</v>
      </c>
      <c r="D123" s="23"/>
      <c r="E123" s="5">
        <v>3</v>
      </c>
      <c r="F123" s="5">
        <v>35</v>
      </c>
      <c r="G123" s="5"/>
      <c r="H123" s="5">
        <v>1</v>
      </c>
      <c r="I123" s="5">
        <v>2</v>
      </c>
      <c r="J123" s="5">
        <v>2</v>
      </c>
      <c r="K123" s="5">
        <v>3</v>
      </c>
      <c r="L123" s="5">
        <v>3</v>
      </c>
      <c r="M123" s="5">
        <v>3</v>
      </c>
      <c r="N123" s="5">
        <v>2</v>
      </c>
      <c r="O123" s="5">
        <v>1</v>
      </c>
      <c r="P123" s="5">
        <v>1</v>
      </c>
      <c r="Q123" s="5"/>
      <c r="R123" s="5">
        <f t="shared" si="6"/>
        <v>18</v>
      </c>
      <c r="S123" s="14">
        <v>414</v>
      </c>
    </row>
    <row r="124" spans="2:19" x14ac:dyDescent="0.25">
      <c r="B124" s="26"/>
      <c r="C124" s="5" t="s">
        <v>91</v>
      </c>
      <c r="D124" s="23"/>
      <c r="E124" s="5">
        <v>4</v>
      </c>
      <c r="F124" s="5">
        <v>43</v>
      </c>
      <c r="G124" s="5"/>
      <c r="H124" s="5">
        <v>1</v>
      </c>
      <c r="I124" s="5">
        <v>2</v>
      </c>
      <c r="J124" s="5">
        <v>2</v>
      </c>
      <c r="K124" s="5">
        <v>3</v>
      </c>
      <c r="L124" s="5">
        <v>3</v>
      </c>
      <c r="M124" s="5">
        <v>3</v>
      </c>
      <c r="N124" s="5">
        <v>2</v>
      </c>
      <c r="O124" s="5">
        <v>1</v>
      </c>
      <c r="P124" s="5">
        <v>1</v>
      </c>
      <c r="Q124" s="5"/>
      <c r="R124" s="5">
        <f t="shared" si="6"/>
        <v>18</v>
      </c>
    </row>
    <row r="125" spans="2:19" x14ac:dyDescent="0.25">
      <c r="B125" s="26"/>
      <c r="C125" s="5" t="s">
        <v>92</v>
      </c>
      <c r="D125" s="23"/>
      <c r="E125" s="5">
        <v>1</v>
      </c>
      <c r="F125" s="5">
        <v>8</v>
      </c>
      <c r="G125" s="5"/>
      <c r="H125" s="5">
        <v>1</v>
      </c>
      <c r="I125" s="5">
        <v>2</v>
      </c>
      <c r="J125" s="5">
        <v>2</v>
      </c>
      <c r="K125" s="5">
        <v>3</v>
      </c>
      <c r="L125" s="5">
        <v>3</v>
      </c>
      <c r="M125" s="5">
        <v>3</v>
      </c>
      <c r="N125" s="5">
        <v>2</v>
      </c>
      <c r="O125" s="5">
        <v>1</v>
      </c>
      <c r="P125" s="5">
        <v>1</v>
      </c>
      <c r="Q125" s="5"/>
      <c r="R125" s="5">
        <f t="shared" si="6"/>
        <v>18</v>
      </c>
      <c r="S125" s="14">
        <v>96</v>
      </c>
    </row>
    <row r="126" spans="2:19" ht="78" customHeight="1" x14ac:dyDescent="0.25">
      <c r="B126" s="8" t="s">
        <v>97</v>
      </c>
      <c r="C126" s="5" t="s">
        <v>98</v>
      </c>
      <c r="D126" s="23"/>
      <c r="E126" s="5">
        <v>1</v>
      </c>
      <c r="F126" s="5">
        <v>8</v>
      </c>
      <c r="G126" s="5"/>
      <c r="H126" s="5">
        <v>1</v>
      </c>
      <c r="I126" s="5">
        <v>2</v>
      </c>
      <c r="J126" s="5">
        <v>2</v>
      </c>
      <c r="K126" s="5">
        <v>3</v>
      </c>
      <c r="L126" s="5">
        <v>3</v>
      </c>
      <c r="M126" s="5">
        <v>3</v>
      </c>
      <c r="N126" s="5">
        <v>2</v>
      </c>
      <c r="O126" s="5">
        <v>1</v>
      </c>
      <c r="P126" s="5">
        <v>1</v>
      </c>
      <c r="Q126" s="5"/>
      <c r="R126" s="5">
        <f t="shared" si="6"/>
        <v>18</v>
      </c>
      <c r="S126" s="14">
        <v>0</v>
      </c>
    </row>
    <row r="128" spans="2:19" x14ac:dyDescent="0.25">
      <c r="B128" s="26" t="s">
        <v>102</v>
      </c>
      <c r="C128" s="5" t="s">
        <v>103</v>
      </c>
      <c r="D128" s="23" t="s">
        <v>101</v>
      </c>
      <c r="E128" s="5">
        <v>1</v>
      </c>
      <c r="F128" s="5">
        <v>28</v>
      </c>
      <c r="G128" s="5">
        <v>2</v>
      </c>
      <c r="H128" s="5"/>
      <c r="I128" s="5">
        <v>3</v>
      </c>
      <c r="J128" s="5"/>
      <c r="K128" s="5">
        <v>6</v>
      </c>
      <c r="L128" s="5"/>
      <c r="M128" s="5">
        <v>5</v>
      </c>
      <c r="N128" s="5"/>
      <c r="O128" s="5">
        <v>1</v>
      </c>
      <c r="P128" s="5">
        <v>1</v>
      </c>
      <c r="Q128" s="5"/>
      <c r="R128" s="5">
        <f t="shared" ref="R128:R138" si="7">SUM(G128:Q128)</f>
        <v>18</v>
      </c>
      <c r="S128" s="14">
        <v>206</v>
      </c>
    </row>
    <row r="129" spans="2:19" x14ac:dyDescent="0.25">
      <c r="B129" s="26"/>
      <c r="C129" s="5" t="s">
        <v>104</v>
      </c>
      <c r="D129" s="23"/>
      <c r="E129" s="5">
        <v>1</v>
      </c>
      <c r="F129" s="5">
        <v>27</v>
      </c>
      <c r="G129" s="5">
        <v>2</v>
      </c>
      <c r="H129" s="5"/>
      <c r="I129" s="5">
        <v>3</v>
      </c>
      <c r="J129" s="5"/>
      <c r="K129" s="5">
        <v>6</v>
      </c>
      <c r="L129" s="5"/>
      <c r="M129" s="5">
        <v>5</v>
      </c>
      <c r="N129" s="5"/>
      <c r="O129" s="5">
        <v>1</v>
      </c>
      <c r="P129" s="5">
        <v>1</v>
      </c>
      <c r="Q129" s="5"/>
      <c r="R129" s="5">
        <f t="shared" si="7"/>
        <v>18</v>
      </c>
      <c r="S129" s="14">
        <v>342</v>
      </c>
    </row>
    <row r="130" spans="2:19" x14ac:dyDescent="0.25">
      <c r="B130" s="26"/>
      <c r="C130" s="5" t="s">
        <v>104</v>
      </c>
      <c r="D130" s="23"/>
      <c r="E130" s="5">
        <v>1</v>
      </c>
      <c r="F130" s="5">
        <v>11</v>
      </c>
      <c r="G130" s="5"/>
      <c r="H130" s="5"/>
      <c r="I130" s="5">
        <v>2</v>
      </c>
      <c r="J130" s="5"/>
      <c r="K130" s="5">
        <v>5</v>
      </c>
      <c r="L130" s="5"/>
      <c r="M130" s="5">
        <v>5</v>
      </c>
      <c r="N130" s="5"/>
      <c r="O130" s="5">
        <v>3</v>
      </c>
      <c r="P130" s="5">
        <v>3</v>
      </c>
      <c r="Q130" s="5"/>
      <c r="R130" s="5">
        <f t="shared" si="7"/>
        <v>18</v>
      </c>
      <c r="S130" s="14">
        <v>0</v>
      </c>
    </row>
    <row r="131" spans="2:19" x14ac:dyDescent="0.25">
      <c r="B131" s="26"/>
      <c r="C131" s="5" t="s">
        <v>105</v>
      </c>
      <c r="D131" s="23"/>
      <c r="E131" s="5">
        <v>1</v>
      </c>
      <c r="F131" s="5">
        <v>27</v>
      </c>
      <c r="G131" s="5">
        <v>2</v>
      </c>
      <c r="H131" s="5"/>
      <c r="I131" s="5">
        <v>3</v>
      </c>
      <c r="J131" s="5"/>
      <c r="K131" s="5">
        <v>6</v>
      </c>
      <c r="L131" s="5"/>
      <c r="M131" s="5">
        <v>5</v>
      </c>
      <c r="N131" s="5"/>
      <c r="O131" s="5">
        <v>1</v>
      </c>
      <c r="P131" s="5">
        <v>1</v>
      </c>
      <c r="Q131" s="5"/>
      <c r="R131" s="5">
        <f t="shared" si="7"/>
        <v>18</v>
      </c>
      <c r="S131" s="14">
        <v>342</v>
      </c>
    </row>
    <row r="132" spans="2:19" x14ac:dyDescent="0.25">
      <c r="B132" s="26"/>
      <c r="C132" s="5" t="s">
        <v>105</v>
      </c>
      <c r="D132" s="23"/>
      <c r="E132" s="5"/>
      <c r="F132" s="5">
        <v>1</v>
      </c>
      <c r="G132" s="5">
        <v>2</v>
      </c>
      <c r="H132" s="5"/>
      <c r="I132" s="5">
        <v>3</v>
      </c>
      <c r="J132" s="5"/>
      <c r="K132" s="5">
        <v>5</v>
      </c>
      <c r="L132" s="5"/>
      <c r="M132" s="5">
        <v>5</v>
      </c>
      <c r="N132" s="5"/>
      <c r="O132" s="5">
        <v>1</v>
      </c>
      <c r="P132" s="5">
        <v>1</v>
      </c>
      <c r="Q132" s="5"/>
      <c r="R132" s="5">
        <f t="shared" si="7"/>
        <v>17</v>
      </c>
      <c r="S132" s="14">
        <v>17</v>
      </c>
    </row>
    <row r="133" spans="2:19" x14ac:dyDescent="0.25">
      <c r="B133" s="26"/>
      <c r="C133" s="5" t="s">
        <v>106</v>
      </c>
      <c r="D133" s="23"/>
      <c r="E133" s="5">
        <v>1</v>
      </c>
      <c r="F133" s="5">
        <v>26</v>
      </c>
      <c r="G133" s="5">
        <v>2</v>
      </c>
      <c r="H133" s="5"/>
      <c r="I133" s="5">
        <v>3</v>
      </c>
      <c r="J133" s="5"/>
      <c r="K133" s="5">
        <v>6</v>
      </c>
      <c r="L133" s="5"/>
      <c r="M133" s="5">
        <v>5</v>
      </c>
      <c r="N133" s="5"/>
      <c r="O133" s="5">
        <v>1</v>
      </c>
      <c r="P133" s="5">
        <v>1</v>
      </c>
      <c r="Q133" s="5"/>
      <c r="R133" s="5">
        <f t="shared" si="7"/>
        <v>18</v>
      </c>
      <c r="S133" s="14">
        <v>228</v>
      </c>
    </row>
    <row r="134" spans="2:19" x14ac:dyDescent="0.25">
      <c r="B134" s="26"/>
      <c r="C134" s="5" t="s">
        <v>107</v>
      </c>
      <c r="D134" s="23"/>
      <c r="E134" s="5">
        <v>1</v>
      </c>
      <c r="F134" s="5">
        <v>14</v>
      </c>
      <c r="G134" s="5">
        <v>2</v>
      </c>
      <c r="H134" s="5"/>
      <c r="I134" s="5">
        <v>3</v>
      </c>
      <c r="J134" s="5"/>
      <c r="K134" s="5">
        <v>6</v>
      </c>
      <c r="L134" s="5"/>
      <c r="M134" s="5">
        <v>5</v>
      </c>
      <c r="N134" s="5"/>
      <c r="O134" s="5">
        <v>1</v>
      </c>
      <c r="P134" s="5">
        <v>1</v>
      </c>
      <c r="Q134" s="5"/>
      <c r="R134" s="5">
        <f t="shared" si="7"/>
        <v>18</v>
      </c>
      <c r="S134" s="14">
        <v>192</v>
      </c>
    </row>
    <row r="135" spans="2:19" ht="51.75" customHeight="1" x14ac:dyDescent="0.25">
      <c r="B135" s="8" t="s">
        <v>108</v>
      </c>
      <c r="C135" s="5" t="s">
        <v>109</v>
      </c>
      <c r="D135" s="23"/>
      <c r="E135" s="5">
        <v>1</v>
      </c>
      <c r="F135" s="5">
        <v>16</v>
      </c>
      <c r="G135" s="5">
        <v>2</v>
      </c>
      <c r="H135" s="5"/>
      <c r="I135" s="5">
        <v>3</v>
      </c>
      <c r="J135" s="5"/>
      <c r="K135" s="5">
        <v>6</v>
      </c>
      <c r="L135" s="5"/>
      <c r="M135" s="5">
        <v>5</v>
      </c>
      <c r="N135" s="5"/>
      <c r="O135" s="5">
        <v>1</v>
      </c>
      <c r="P135" s="5">
        <v>1</v>
      </c>
      <c r="Q135" s="5"/>
      <c r="R135" s="5">
        <f t="shared" si="7"/>
        <v>18</v>
      </c>
      <c r="S135" s="14">
        <v>228</v>
      </c>
    </row>
    <row r="136" spans="2:19" x14ac:dyDescent="0.25">
      <c r="B136" s="26" t="s">
        <v>111</v>
      </c>
      <c r="C136" s="5"/>
      <c r="D136" s="23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14">
        <v>90</v>
      </c>
    </row>
    <row r="137" spans="2:19" x14ac:dyDescent="0.25">
      <c r="B137" s="26"/>
      <c r="C137" s="5" t="s">
        <v>112</v>
      </c>
      <c r="D137" s="23"/>
      <c r="E137" s="5">
        <v>1</v>
      </c>
      <c r="F137" s="5">
        <v>7</v>
      </c>
      <c r="G137" s="5">
        <v>2</v>
      </c>
      <c r="H137" s="5"/>
      <c r="I137" s="5">
        <v>3</v>
      </c>
      <c r="J137" s="5"/>
      <c r="K137" s="5">
        <v>6</v>
      </c>
      <c r="L137" s="5"/>
      <c r="M137" s="5">
        <v>5</v>
      </c>
      <c r="N137" s="5"/>
      <c r="O137" s="5">
        <v>1</v>
      </c>
      <c r="P137" s="5">
        <v>1</v>
      </c>
      <c r="Q137" s="5"/>
      <c r="R137" s="5">
        <f t="shared" si="7"/>
        <v>18</v>
      </c>
      <c r="S137" s="14">
        <v>0</v>
      </c>
    </row>
    <row r="138" spans="2:19" x14ac:dyDescent="0.25">
      <c r="B138" s="26"/>
      <c r="C138" s="5" t="s">
        <v>113</v>
      </c>
      <c r="D138" s="23"/>
      <c r="E138" s="5">
        <v>1</v>
      </c>
      <c r="F138" s="5">
        <v>11</v>
      </c>
      <c r="G138" s="5">
        <v>2</v>
      </c>
      <c r="H138" s="5"/>
      <c r="I138" s="5">
        <v>3</v>
      </c>
      <c r="J138" s="5"/>
      <c r="K138" s="5">
        <v>6</v>
      </c>
      <c r="L138" s="5"/>
      <c r="M138" s="5">
        <v>5</v>
      </c>
      <c r="N138" s="5"/>
      <c r="O138" s="5">
        <v>1</v>
      </c>
      <c r="P138" s="5">
        <v>1</v>
      </c>
      <c r="Q138" s="5"/>
      <c r="R138" s="5">
        <f t="shared" si="7"/>
        <v>18</v>
      </c>
      <c r="S138" s="14">
        <v>0</v>
      </c>
    </row>
    <row r="140" spans="2:19" x14ac:dyDescent="0.25">
      <c r="B140" s="26" t="s">
        <v>114</v>
      </c>
      <c r="C140" s="5" t="s">
        <v>115</v>
      </c>
      <c r="D140" s="23" t="s">
        <v>110</v>
      </c>
      <c r="E140" s="5">
        <v>1</v>
      </c>
      <c r="F140" s="5">
        <v>13</v>
      </c>
      <c r="G140" s="5"/>
      <c r="H140" s="5">
        <v>1</v>
      </c>
      <c r="I140" s="5">
        <v>2</v>
      </c>
      <c r="J140" s="5">
        <v>2</v>
      </c>
      <c r="K140" s="5">
        <v>3</v>
      </c>
      <c r="L140" s="5">
        <v>3</v>
      </c>
      <c r="M140" s="5">
        <v>3</v>
      </c>
      <c r="N140" s="5">
        <v>2</v>
      </c>
      <c r="O140" s="5">
        <v>1</v>
      </c>
      <c r="P140" s="5">
        <v>1</v>
      </c>
      <c r="Q140" s="5"/>
      <c r="R140" s="5">
        <f>SUM(G140:Q140)</f>
        <v>18</v>
      </c>
      <c r="S140" s="14">
        <v>162</v>
      </c>
    </row>
    <row r="141" spans="2:19" ht="30.75" customHeight="1" x14ac:dyDescent="0.25">
      <c r="B141" s="26"/>
      <c r="C141" s="5" t="s">
        <v>98</v>
      </c>
      <c r="D141" s="23"/>
      <c r="E141" s="5">
        <v>2</v>
      </c>
      <c r="F141" s="5">
        <v>23</v>
      </c>
      <c r="G141" s="5"/>
      <c r="H141" s="5">
        <v>1</v>
      </c>
      <c r="I141" s="5">
        <v>2</v>
      </c>
      <c r="J141" s="5">
        <v>2</v>
      </c>
      <c r="K141" s="5">
        <v>3</v>
      </c>
      <c r="L141" s="5">
        <v>3</v>
      </c>
      <c r="M141" s="5">
        <v>3</v>
      </c>
      <c r="N141" s="5">
        <v>2</v>
      </c>
      <c r="O141" s="5">
        <v>1</v>
      </c>
      <c r="P141" s="5">
        <v>1</v>
      </c>
      <c r="Q141" s="5"/>
      <c r="R141" s="5">
        <f>SUM(G141:Q141)</f>
        <v>18</v>
      </c>
      <c r="S141" s="14">
        <v>0</v>
      </c>
    </row>
    <row r="142" spans="2:19" x14ac:dyDescent="0.25">
      <c r="B142" s="8" t="s">
        <v>116</v>
      </c>
      <c r="C142" s="5" t="s">
        <v>117</v>
      </c>
      <c r="D142" s="23"/>
      <c r="E142" s="5"/>
      <c r="F142" s="5">
        <v>1</v>
      </c>
      <c r="G142" s="5"/>
      <c r="H142" s="5"/>
      <c r="I142" s="5">
        <v>5</v>
      </c>
      <c r="J142" s="5"/>
      <c r="K142" s="5"/>
      <c r="L142" s="5"/>
      <c r="M142" s="5"/>
      <c r="N142" s="5"/>
      <c r="O142" s="5"/>
      <c r="P142" s="5"/>
      <c r="Q142" s="5"/>
      <c r="R142" s="5">
        <v>5</v>
      </c>
      <c r="S142" s="14">
        <v>5</v>
      </c>
    </row>
    <row r="144" spans="2:19" x14ac:dyDescent="0.25">
      <c r="B144" s="26" t="s">
        <v>122</v>
      </c>
      <c r="C144" s="5" t="s">
        <v>123</v>
      </c>
      <c r="D144" s="23" t="s">
        <v>121</v>
      </c>
      <c r="E144" s="5">
        <v>1</v>
      </c>
      <c r="F144" s="5">
        <v>9</v>
      </c>
      <c r="G144" s="5"/>
      <c r="H144" s="5">
        <v>1</v>
      </c>
      <c r="I144" s="5">
        <v>2</v>
      </c>
      <c r="J144" s="5">
        <v>2</v>
      </c>
      <c r="K144" s="5">
        <v>3</v>
      </c>
      <c r="L144" s="5">
        <v>3</v>
      </c>
      <c r="M144" s="5">
        <v>3</v>
      </c>
      <c r="N144" s="5">
        <v>2</v>
      </c>
      <c r="O144" s="5">
        <v>1</v>
      </c>
      <c r="P144" s="5">
        <v>1</v>
      </c>
      <c r="Q144" s="5"/>
      <c r="R144" s="5">
        <f t="shared" ref="R144:R156" si="8">SUM(G144:Q144)</f>
        <v>18</v>
      </c>
      <c r="S144" s="14">
        <v>0</v>
      </c>
    </row>
    <row r="145" spans="1:19" ht="42" customHeight="1" x14ac:dyDescent="0.25">
      <c r="B145" s="26"/>
      <c r="C145" s="5" t="s">
        <v>123</v>
      </c>
      <c r="D145" s="23"/>
      <c r="E145" s="5">
        <v>2</v>
      </c>
      <c r="F145" s="5">
        <v>30</v>
      </c>
      <c r="G145" s="5"/>
      <c r="H145" s="5"/>
      <c r="I145" s="5">
        <v>1</v>
      </c>
      <c r="J145" s="5">
        <v>1</v>
      </c>
      <c r="K145" s="5">
        <v>2</v>
      </c>
      <c r="L145" s="5">
        <v>3</v>
      </c>
      <c r="M145" s="5">
        <v>3</v>
      </c>
      <c r="N145" s="5">
        <v>3</v>
      </c>
      <c r="O145" s="5">
        <v>3</v>
      </c>
      <c r="P145" s="5">
        <v>2</v>
      </c>
      <c r="Q145" s="5"/>
      <c r="R145" s="5">
        <f t="shared" si="8"/>
        <v>18</v>
      </c>
      <c r="S145" s="14">
        <v>180</v>
      </c>
    </row>
    <row r="146" spans="1:19" x14ac:dyDescent="0.25">
      <c r="B146" s="26" t="s">
        <v>124</v>
      </c>
      <c r="C146" s="5" t="s">
        <v>125</v>
      </c>
      <c r="D146" s="23"/>
      <c r="E146" s="5">
        <v>1</v>
      </c>
      <c r="F146" s="5">
        <v>7</v>
      </c>
      <c r="G146" s="5"/>
      <c r="H146" s="5">
        <v>1</v>
      </c>
      <c r="I146" s="5">
        <v>2</v>
      </c>
      <c r="J146" s="5">
        <v>2</v>
      </c>
      <c r="K146" s="5">
        <v>3</v>
      </c>
      <c r="L146" s="5">
        <v>3</v>
      </c>
      <c r="M146" s="5">
        <v>3</v>
      </c>
      <c r="N146" s="5">
        <v>2</v>
      </c>
      <c r="O146" s="5">
        <v>1</v>
      </c>
      <c r="P146" s="5">
        <v>1</v>
      </c>
      <c r="Q146" s="5"/>
      <c r="R146" s="5">
        <f t="shared" si="8"/>
        <v>18</v>
      </c>
      <c r="S146" s="14">
        <v>126</v>
      </c>
    </row>
    <row r="147" spans="1:19" ht="56.25" customHeight="1" x14ac:dyDescent="0.25">
      <c r="B147" s="26"/>
      <c r="C147" s="5" t="s">
        <v>125</v>
      </c>
      <c r="D147" s="23"/>
      <c r="E147" s="5"/>
      <c r="F147" s="5">
        <v>9</v>
      </c>
      <c r="G147" s="5"/>
      <c r="H147" s="5"/>
      <c r="I147" s="5">
        <v>1</v>
      </c>
      <c r="J147" s="5">
        <v>1</v>
      </c>
      <c r="K147" s="5">
        <v>2</v>
      </c>
      <c r="L147" s="5">
        <v>3</v>
      </c>
      <c r="M147" s="5">
        <v>3</v>
      </c>
      <c r="N147" s="5">
        <v>3</v>
      </c>
      <c r="O147" s="5">
        <v>3</v>
      </c>
      <c r="P147" s="5">
        <v>2</v>
      </c>
      <c r="Q147" s="5"/>
      <c r="R147" s="5">
        <f t="shared" si="8"/>
        <v>18</v>
      </c>
      <c r="S147" s="14">
        <v>0</v>
      </c>
    </row>
    <row r="148" spans="1:19" x14ac:dyDescent="0.25">
      <c r="B148" s="26" t="s">
        <v>126</v>
      </c>
      <c r="C148" s="5" t="s">
        <v>127</v>
      </c>
      <c r="D148" s="23"/>
      <c r="E148" s="5">
        <v>2</v>
      </c>
      <c r="F148" s="5">
        <v>32</v>
      </c>
      <c r="G148" s="5"/>
      <c r="H148" s="5">
        <v>1</v>
      </c>
      <c r="I148" s="5">
        <v>2</v>
      </c>
      <c r="J148" s="5">
        <v>2</v>
      </c>
      <c r="K148" s="5">
        <v>3</v>
      </c>
      <c r="L148" s="5">
        <v>3</v>
      </c>
      <c r="M148" s="5">
        <v>3</v>
      </c>
      <c r="N148" s="5">
        <v>2</v>
      </c>
      <c r="O148" s="5">
        <v>1</v>
      </c>
      <c r="P148" s="5">
        <v>1</v>
      </c>
      <c r="Q148" s="5"/>
      <c r="R148" s="5">
        <f t="shared" si="8"/>
        <v>18</v>
      </c>
      <c r="S148" s="14">
        <v>432</v>
      </c>
    </row>
    <row r="149" spans="1:19" x14ac:dyDescent="0.25">
      <c r="B149" s="26"/>
      <c r="C149" s="5" t="s">
        <v>127</v>
      </c>
      <c r="D149" s="23"/>
      <c r="E149" s="5">
        <v>1</v>
      </c>
      <c r="F149" s="5">
        <v>19</v>
      </c>
      <c r="G149" s="5"/>
      <c r="H149" s="5"/>
      <c r="I149" s="5">
        <v>1</v>
      </c>
      <c r="J149" s="5">
        <v>1</v>
      </c>
      <c r="K149" s="5">
        <v>2</v>
      </c>
      <c r="L149" s="5">
        <v>3</v>
      </c>
      <c r="M149" s="5">
        <v>3</v>
      </c>
      <c r="N149" s="5">
        <v>3</v>
      </c>
      <c r="O149" s="5">
        <v>3</v>
      </c>
      <c r="P149" s="5">
        <v>2</v>
      </c>
      <c r="Q149" s="5"/>
      <c r="R149" s="5">
        <f t="shared" si="8"/>
        <v>18</v>
      </c>
      <c r="S149" s="14">
        <v>0</v>
      </c>
    </row>
    <row r="150" spans="1:19" x14ac:dyDescent="0.25">
      <c r="B150" s="26"/>
      <c r="C150" s="5" t="s">
        <v>128</v>
      </c>
      <c r="D150" s="23"/>
      <c r="E150" s="5"/>
      <c r="F150" s="5">
        <v>3</v>
      </c>
      <c r="G150" s="5"/>
      <c r="H150" s="5">
        <v>1</v>
      </c>
      <c r="I150" s="5">
        <v>2</v>
      </c>
      <c r="J150" s="5">
        <v>2</v>
      </c>
      <c r="K150" s="5">
        <v>3</v>
      </c>
      <c r="L150" s="5">
        <v>3</v>
      </c>
      <c r="M150" s="5">
        <v>3</v>
      </c>
      <c r="N150" s="5">
        <v>2</v>
      </c>
      <c r="O150" s="5">
        <v>1</v>
      </c>
      <c r="P150" s="5">
        <v>1</v>
      </c>
      <c r="Q150" s="5"/>
      <c r="R150" s="5">
        <f t="shared" si="8"/>
        <v>18</v>
      </c>
      <c r="S150" s="14">
        <v>54</v>
      </c>
    </row>
    <row r="151" spans="1:19" x14ac:dyDescent="0.25">
      <c r="B151" s="26"/>
      <c r="C151" s="5" t="s">
        <v>128</v>
      </c>
      <c r="D151" s="23"/>
      <c r="E151" s="5">
        <v>1</v>
      </c>
      <c r="F151" s="5">
        <v>15</v>
      </c>
      <c r="G151" s="5"/>
      <c r="H151" s="5"/>
      <c r="I151" s="5">
        <v>1</v>
      </c>
      <c r="J151" s="5">
        <v>1</v>
      </c>
      <c r="K151" s="5">
        <v>2</v>
      </c>
      <c r="L151" s="5">
        <v>3</v>
      </c>
      <c r="M151" s="5">
        <v>3</v>
      </c>
      <c r="N151" s="5">
        <v>3</v>
      </c>
      <c r="O151" s="5">
        <v>3</v>
      </c>
      <c r="P151" s="5">
        <v>2</v>
      </c>
      <c r="Q151" s="5"/>
      <c r="R151" s="5">
        <f t="shared" si="8"/>
        <v>18</v>
      </c>
      <c r="S151" s="14">
        <v>198</v>
      </c>
    </row>
    <row r="152" spans="1:19" ht="62.25" customHeight="1" x14ac:dyDescent="0.25">
      <c r="B152" s="8" t="s">
        <v>129</v>
      </c>
      <c r="C152" s="5" t="s">
        <v>84</v>
      </c>
      <c r="D152" s="23"/>
      <c r="E152" s="5">
        <v>3</v>
      </c>
      <c r="F152" s="5">
        <v>105</v>
      </c>
      <c r="G152" s="5"/>
      <c r="H152" s="5">
        <v>1</v>
      </c>
      <c r="I152" s="5">
        <v>2</v>
      </c>
      <c r="J152" s="5">
        <v>2</v>
      </c>
      <c r="K152" s="5">
        <v>3</v>
      </c>
      <c r="L152" s="5">
        <v>3</v>
      </c>
      <c r="M152" s="5">
        <v>3</v>
      </c>
      <c r="N152" s="5">
        <v>2</v>
      </c>
      <c r="O152" s="5">
        <v>1</v>
      </c>
      <c r="P152" s="5">
        <v>1</v>
      </c>
      <c r="Q152" s="5"/>
      <c r="R152" s="5">
        <f t="shared" si="8"/>
        <v>18</v>
      </c>
      <c r="S152" s="14">
        <v>1290</v>
      </c>
    </row>
    <row r="153" spans="1:19" x14ac:dyDescent="0.25">
      <c r="B153" s="8" t="s">
        <v>134</v>
      </c>
      <c r="C153" s="5" t="s">
        <v>71</v>
      </c>
      <c r="D153" s="23"/>
      <c r="E153" s="5"/>
      <c r="F153" s="5">
        <v>1</v>
      </c>
      <c r="G153" s="5"/>
      <c r="H153" s="5">
        <v>1</v>
      </c>
      <c r="I153" s="5">
        <v>1</v>
      </c>
      <c r="J153" s="5">
        <v>1</v>
      </c>
      <c r="K153" s="5">
        <v>2</v>
      </c>
      <c r="L153" s="5">
        <v>2</v>
      </c>
      <c r="M153" s="5">
        <v>2</v>
      </c>
      <c r="N153" s="5">
        <v>1</v>
      </c>
      <c r="O153" s="5">
        <v>1</v>
      </c>
      <c r="P153" s="5">
        <v>1</v>
      </c>
      <c r="Q153" s="5"/>
      <c r="R153" s="5">
        <f t="shared" si="8"/>
        <v>12</v>
      </c>
      <c r="S153" s="14">
        <v>0</v>
      </c>
    </row>
    <row r="154" spans="1:19" x14ac:dyDescent="0.25">
      <c r="B154" s="8" t="s">
        <v>135</v>
      </c>
      <c r="C154" s="5" t="s">
        <v>136</v>
      </c>
      <c r="D154" s="23"/>
      <c r="E154" s="5"/>
      <c r="F154" s="5">
        <v>1</v>
      </c>
      <c r="G154" s="5"/>
      <c r="H154" s="5">
        <v>1</v>
      </c>
      <c r="I154" s="5">
        <v>1</v>
      </c>
      <c r="J154" s="5">
        <v>1</v>
      </c>
      <c r="K154" s="5">
        <v>2</v>
      </c>
      <c r="L154" s="5">
        <v>2</v>
      </c>
      <c r="M154" s="5">
        <v>2</v>
      </c>
      <c r="N154" s="5">
        <v>1</v>
      </c>
      <c r="O154" s="5">
        <v>1</v>
      </c>
      <c r="P154" s="5">
        <v>1</v>
      </c>
      <c r="Q154" s="5"/>
      <c r="R154" s="5">
        <f t="shared" si="8"/>
        <v>12</v>
      </c>
      <c r="S154" s="14">
        <v>0</v>
      </c>
    </row>
    <row r="155" spans="1:19" x14ac:dyDescent="0.25">
      <c r="B155" s="8" t="s">
        <v>137</v>
      </c>
      <c r="C155" s="5" t="s">
        <v>138</v>
      </c>
      <c r="D155" s="23"/>
      <c r="E155" s="5"/>
      <c r="F155" s="5">
        <v>1</v>
      </c>
      <c r="G155" s="5"/>
      <c r="H155" s="5"/>
      <c r="I155" s="5">
        <v>1</v>
      </c>
      <c r="J155" s="5">
        <v>1</v>
      </c>
      <c r="K155" s="5">
        <v>1</v>
      </c>
      <c r="L155" s="5">
        <v>1</v>
      </c>
      <c r="M155" s="5">
        <v>2</v>
      </c>
      <c r="N155" s="5">
        <v>2</v>
      </c>
      <c r="O155" s="5">
        <v>2</v>
      </c>
      <c r="P155" s="5">
        <v>2</v>
      </c>
      <c r="Q155" s="5"/>
      <c r="R155" s="5">
        <f t="shared" si="8"/>
        <v>12</v>
      </c>
      <c r="S155" s="14">
        <v>0</v>
      </c>
    </row>
    <row r="156" spans="1:19" x14ac:dyDescent="0.25">
      <c r="B156" s="8" t="s">
        <v>139</v>
      </c>
      <c r="C156" s="5" t="s">
        <v>106</v>
      </c>
      <c r="D156" s="23"/>
      <c r="E156" s="5"/>
      <c r="F156" s="5">
        <v>1</v>
      </c>
      <c r="G156" s="5"/>
      <c r="H156" s="5"/>
      <c r="I156" s="5"/>
      <c r="J156" s="5"/>
      <c r="K156" s="5">
        <v>1</v>
      </c>
      <c r="L156" s="5">
        <v>1</v>
      </c>
      <c r="M156" s="5">
        <v>1</v>
      </c>
      <c r="N156" s="5">
        <v>2</v>
      </c>
      <c r="O156" s="5">
        <v>2</v>
      </c>
      <c r="P156" s="5">
        <v>2</v>
      </c>
      <c r="Q156" s="5">
        <v>2</v>
      </c>
      <c r="R156" s="5">
        <f t="shared" si="8"/>
        <v>11</v>
      </c>
      <c r="S156" s="14">
        <v>0</v>
      </c>
    </row>
    <row r="158" spans="1:19" ht="85.5" customHeight="1" x14ac:dyDescent="0.25">
      <c r="A158" s="15"/>
      <c r="B158" s="16" t="s">
        <v>142</v>
      </c>
      <c r="C158" s="16" t="s">
        <v>143</v>
      </c>
      <c r="D158" s="16" t="s">
        <v>142</v>
      </c>
      <c r="E158" s="16" t="s">
        <v>143</v>
      </c>
      <c r="F158" s="17"/>
      <c r="G158" s="18" t="s">
        <v>144</v>
      </c>
      <c r="S158" s="14">
        <v>700</v>
      </c>
    </row>
    <row r="159" spans="1:19" ht="18.75" x14ac:dyDescent="0.25">
      <c r="A159" s="15"/>
      <c r="B159" s="16"/>
      <c r="C159" s="16"/>
      <c r="D159" s="16"/>
      <c r="E159" s="16"/>
      <c r="F159" s="17"/>
      <c r="G159" s="16"/>
    </row>
    <row r="160" spans="1:19" ht="76.349999999999994" customHeight="1" x14ac:dyDescent="0.25">
      <c r="A160" s="15"/>
      <c r="B160" s="16" t="s">
        <v>145</v>
      </c>
      <c r="C160" s="16" t="s">
        <v>146</v>
      </c>
      <c r="D160" s="16"/>
      <c r="E160" s="16"/>
      <c r="F160" s="17"/>
      <c r="G160" s="18" t="s">
        <v>147</v>
      </c>
      <c r="S160" s="21">
        <v>85</v>
      </c>
    </row>
    <row r="161" spans="1:19" ht="93.75" customHeight="1" x14ac:dyDescent="0.25">
      <c r="A161" s="15"/>
      <c r="B161" s="16" t="s">
        <v>145</v>
      </c>
      <c r="C161" s="16" t="s">
        <v>148</v>
      </c>
      <c r="D161" s="16"/>
      <c r="E161" s="16"/>
      <c r="F161" s="17"/>
      <c r="G161" s="18" t="s">
        <v>149</v>
      </c>
      <c r="S161" s="21">
        <v>276</v>
      </c>
    </row>
    <row r="162" spans="1:19" ht="94.5" customHeight="1" x14ac:dyDescent="0.25">
      <c r="A162" s="15"/>
      <c r="B162" s="16" t="s">
        <v>145</v>
      </c>
      <c r="C162" s="16" t="s">
        <v>150</v>
      </c>
      <c r="D162" s="16"/>
      <c r="E162" s="16"/>
      <c r="F162" s="17"/>
      <c r="G162" s="18" t="s">
        <v>151</v>
      </c>
      <c r="S162" s="21">
        <v>321</v>
      </c>
    </row>
    <row r="163" spans="1:19" ht="18.75" x14ac:dyDescent="0.25">
      <c r="A163" s="15"/>
      <c r="B163" s="15"/>
      <c r="C163" s="15"/>
      <c r="D163" s="16"/>
      <c r="E163" s="16"/>
      <c r="F163" s="17"/>
      <c r="G163" s="16"/>
      <c r="S163" s="21"/>
    </row>
    <row r="164" spans="1:19" ht="60" x14ac:dyDescent="0.25">
      <c r="A164" s="15"/>
      <c r="B164" s="15" t="s">
        <v>154</v>
      </c>
      <c r="C164" s="15" t="s">
        <v>106</v>
      </c>
      <c r="D164" s="16"/>
      <c r="E164" s="16"/>
      <c r="F164" s="17"/>
      <c r="G164" s="18" t="s">
        <v>152</v>
      </c>
      <c r="S164" s="21">
        <v>122</v>
      </c>
    </row>
    <row r="165" spans="1:19" ht="18.75" x14ac:dyDescent="0.25">
      <c r="A165" s="15"/>
      <c r="B165" s="15"/>
      <c r="C165" s="15"/>
      <c r="D165" s="16"/>
      <c r="E165" s="16"/>
      <c r="F165" s="17"/>
      <c r="G165" s="18"/>
      <c r="S165" s="21"/>
    </row>
    <row r="166" spans="1:19" ht="87" customHeight="1" x14ac:dyDescent="0.25">
      <c r="A166" s="15"/>
      <c r="B166" s="15"/>
      <c r="C166" s="15" t="s">
        <v>155</v>
      </c>
      <c r="D166" s="22"/>
      <c r="E166" s="16"/>
      <c r="F166" s="17"/>
      <c r="G166" s="18" t="s">
        <v>153</v>
      </c>
      <c r="S166" s="21">
        <v>18</v>
      </c>
    </row>
    <row r="167" spans="1:19" ht="18.75" x14ac:dyDescent="0.25">
      <c r="A167" s="15"/>
      <c r="B167" s="15"/>
      <c r="C167" s="15"/>
      <c r="D167" s="22"/>
      <c r="E167" s="16"/>
      <c r="F167" s="17"/>
      <c r="G167" s="18" t="s">
        <v>153</v>
      </c>
      <c r="S167" s="21"/>
    </row>
  </sheetData>
  <mergeCells count="44">
    <mergeCell ref="B7:B9"/>
    <mergeCell ref="B10:B13"/>
    <mergeCell ref="B14:B18"/>
    <mergeCell ref="B21:B23"/>
    <mergeCell ref="B82:B91"/>
    <mergeCell ref="B35:B36"/>
    <mergeCell ref="B49:B51"/>
    <mergeCell ref="B63:B64"/>
    <mergeCell ref="B40:B44"/>
    <mergeCell ref="B38:B39"/>
    <mergeCell ref="B79:B80"/>
    <mergeCell ref="B56:B59"/>
    <mergeCell ref="B60:B62"/>
    <mergeCell ref="B74:B76"/>
    <mergeCell ref="B46:B48"/>
    <mergeCell ref="B92:B93"/>
    <mergeCell ref="B24:B34"/>
    <mergeCell ref="B146:B147"/>
    <mergeCell ref="B148:B151"/>
    <mergeCell ref="B95:B102"/>
    <mergeCell ref="B52:B54"/>
    <mergeCell ref="B140:B141"/>
    <mergeCell ref="B110:B112"/>
    <mergeCell ref="B144:B145"/>
    <mergeCell ref="B67:B73"/>
    <mergeCell ref="B128:B134"/>
    <mergeCell ref="B136:B138"/>
    <mergeCell ref="B108:B109"/>
    <mergeCell ref="B116:B117"/>
    <mergeCell ref="B77:B78"/>
    <mergeCell ref="B121:B125"/>
    <mergeCell ref="B119:B120"/>
    <mergeCell ref="B103:B104"/>
    <mergeCell ref="D128:D138"/>
    <mergeCell ref="D140:D142"/>
    <mergeCell ref="B114:B115"/>
    <mergeCell ref="B105:B107"/>
    <mergeCell ref="D166:D167"/>
    <mergeCell ref="D144:D156"/>
    <mergeCell ref="D7:D34"/>
    <mergeCell ref="D37:D45"/>
    <mergeCell ref="D46:D54"/>
    <mergeCell ref="D56:D126"/>
    <mergeCell ref="D35:D36"/>
  </mergeCells>
  <pageMargins left="0.25" right="0.25" top="0.75" bottom="0.75" header="0.3" footer="0.3"/>
  <pageSetup scale="73" fitToHeight="0" orientation="portrait" r:id="rId1"/>
  <ignoredErrors>
    <ignoredError sqref="R21:R34 R56:R67 R128:R135 R46:R52 R140:R152 R74:R126 R37:R45 R11:R20 R153:R156 R137:R138" formulaRange="1"/>
    <ignoredError sqref="R53" formula="1"/>
    <ignoredError sqref="R8 R54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LADIES SHOES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2023-02-01T16:46:47Z</cp:lastPrinted>
  <dcterms:created xsi:type="dcterms:W3CDTF">2022-11-02T19:09:16Z</dcterms:created>
  <dcterms:modified xsi:type="dcterms:W3CDTF">2023-02-28T08:41:54Z</dcterms:modified>
</cp:coreProperties>
</file>